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60" windowWidth="13275" windowHeight="9210" activeTab="2"/>
  </bookViews>
  <sheets>
    <sheet name="Schedule" sheetId="4" r:id="rId1"/>
    <sheet name="Standings" sheetId="2" r:id="rId2"/>
    <sheet name="Results" sheetId="6" r:id="rId3"/>
    <sheet name="Officers" sheetId="3" r:id="rId4"/>
    <sheet name="Min032113" sheetId="7" r:id="rId5"/>
  </sheets>
  <definedNames>
    <definedName name="_xlnm.Print_Area" localSheetId="0">Schedule!$A$1:$I$85</definedName>
  </definedNames>
  <calcPr calcId="144525"/>
</workbook>
</file>

<file path=xl/calcChain.xml><?xml version="1.0" encoding="utf-8"?>
<calcChain xmlns="http://schemas.openxmlformats.org/spreadsheetml/2006/main">
  <c r="F7" i="2" l="1"/>
  <c r="G7" i="2"/>
  <c r="F8" i="2"/>
  <c r="G8" i="2"/>
  <c r="F9" i="2"/>
  <c r="G9" i="2"/>
  <c r="F10" i="2"/>
  <c r="G10" i="2"/>
  <c r="H14" i="2"/>
  <c r="H15" i="2"/>
  <c r="H16" i="2"/>
  <c r="H17" i="2"/>
  <c r="D18" i="2"/>
  <c r="E18" i="2"/>
  <c r="F18" i="2"/>
  <c r="G18" i="2"/>
  <c r="F31" i="2"/>
  <c r="F32" i="2"/>
  <c r="F33" i="2"/>
  <c r="F34" i="2"/>
  <c r="B9" i="4"/>
  <c r="B10" i="4"/>
  <c r="H18" i="2" l="1"/>
</calcChain>
</file>

<file path=xl/sharedStrings.xml><?xml version="1.0" encoding="utf-8"?>
<sst xmlns="http://schemas.openxmlformats.org/spreadsheetml/2006/main" count="749" uniqueCount="327">
  <si>
    <t>DATE</t>
  </si>
  <si>
    <t>WINNER</t>
  </si>
  <si>
    <t>TEAMS</t>
  </si>
  <si>
    <t>WON</t>
  </si>
  <si>
    <t>LOST</t>
  </si>
  <si>
    <t>TEAM</t>
  </si>
  <si>
    <t>MANAGER</t>
  </si>
  <si>
    <t>X</t>
  </si>
  <si>
    <t>GB</t>
  </si>
  <si>
    <t>TEAM NAME</t>
  </si>
  <si>
    <t>PHONE</t>
  </si>
  <si>
    <t>WORLD WIDE CREATIONS</t>
  </si>
  <si>
    <t>BOB GOTWALD</t>
  </si>
  <si>
    <t>PUSS N’ BOOTS</t>
  </si>
  <si>
    <t>Game</t>
  </si>
  <si>
    <t>Day</t>
  </si>
  <si>
    <t>Date</t>
  </si>
  <si>
    <t>Von Hoffman</t>
  </si>
  <si>
    <t>Mercer Park</t>
  </si>
  <si>
    <t>Tues</t>
  </si>
  <si>
    <t>Thurs</t>
  </si>
  <si>
    <t>BOB JOHNSON</t>
  </si>
  <si>
    <t>#</t>
  </si>
  <si>
    <t>DWM</t>
  </si>
  <si>
    <t>WWC</t>
  </si>
  <si>
    <t>MERCER/BUCKS OVER 65 SOFTBALL LEAGUE</t>
  </si>
  <si>
    <r>
      <t>HOME TEAM SHOWN ON RIGHT, PREPARES FIELD AND USES 3</t>
    </r>
    <r>
      <rPr>
        <b/>
        <vertAlign val="superscript"/>
        <sz val="10"/>
        <rFont val="Times New Roman"/>
        <family val="1"/>
      </rPr>
      <t>rd</t>
    </r>
    <r>
      <rPr>
        <b/>
        <sz val="10"/>
        <rFont val="Times New Roman"/>
        <family val="1"/>
      </rPr>
      <t xml:space="preserve"> BASE BENCH.</t>
    </r>
  </si>
  <si>
    <r>
      <t>START UPON COMPLETION OF THE 1</t>
    </r>
    <r>
      <rPr>
        <b/>
        <vertAlign val="superscript"/>
        <sz val="10"/>
        <rFont val="Times New Roman"/>
        <family val="1"/>
      </rPr>
      <t>ST</t>
    </r>
    <r>
      <rPr>
        <b/>
        <sz val="10"/>
        <rFont val="Times New Roman"/>
        <family val="1"/>
      </rPr>
      <t xml:space="preserve"> ROUND PLAYOFF GAMES:</t>
    </r>
  </si>
  <si>
    <t>3 @ 4</t>
  </si>
  <si>
    <t>1 @ 3</t>
  </si>
  <si>
    <t>3 @ 2</t>
  </si>
  <si>
    <t>4 @ 3</t>
  </si>
  <si>
    <t>3 @ 1</t>
  </si>
  <si>
    <t>2 @ 3</t>
  </si>
  <si>
    <t>1 @ 2</t>
  </si>
  <si>
    <t>4 @ 1</t>
  </si>
  <si>
    <t>2 @ 1</t>
  </si>
  <si>
    <t>4 @ 2</t>
  </si>
  <si>
    <t>1 @ 4</t>
  </si>
  <si>
    <t>2 @ 4</t>
  </si>
  <si>
    <t>P&amp;B</t>
  </si>
  <si>
    <t>OVER 65 SENIOR SOFTBALL LEAGUE</t>
  </si>
  <si>
    <t>PCT</t>
  </si>
  <si>
    <t>Game Results by Date</t>
  </si>
  <si>
    <t>609-558-5892 C</t>
  </si>
  <si>
    <t>267-244-3951 C</t>
  </si>
  <si>
    <t>65+ SENIOR SOFTBALL LEAGUE</t>
  </si>
  <si>
    <t>MERCER &amp; BUCKS COUNTIES</t>
  </si>
  <si>
    <t xml:space="preserve"> Doylestown</t>
  </si>
  <si>
    <t>Color Status</t>
  </si>
  <si>
    <t>Played</t>
  </si>
  <si>
    <t>Rain</t>
  </si>
  <si>
    <t>Makeups</t>
  </si>
  <si>
    <t>Playoffs</t>
  </si>
  <si>
    <t>Special</t>
  </si>
  <si>
    <t>(Rosters Closed for Playoffs)</t>
  </si>
  <si>
    <t>Regular Season Games</t>
  </si>
  <si>
    <t>TEAM COMPOSITES</t>
  </si>
  <si>
    <t>PLAYOFF RESULTS AS PER FINAL STANDINGS</t>
  </si>
  <si>
    <r>
      <t xml:space="preserve">PLAYERS MUST PLAY IN AT LEAST </t>
    </r>
    <r>
      <rPr>
        <b/>
        <sz val="10"/>
        <rFont val="Arial"/>
        <family val="2"/>
      </rPr>
      <t>⅓</t>
    </r>
    <r>
      <rPr>
        <b/>
        <sz val="10"/>
        <rFont val="Times New Roman"/>
        <family val="1"/>
      </rPr>
      <t xml:space="preserve"> OF GAMES TO BE ELGIBLE FOR PLAYOFFS!</t>
    </r>
  </si>
  <si>
    <t>All games rained out.</t>
  </si>
  <si>
    <t>PLAYERS MUST PLAY IN AT LEAST  1/3 OF THE GAMES PLAYED BY THE TEAM TO BE ELIGIBLE TO PLAY IN THE PLAYOFFS.</t>
  </si>
  <si>
    <t>PUSS N' BOOTS</t>
  </si>
  <si>
    <t>PLAYOFFS: SEEDING BASED UPON FINAL LEAGUE STANDINGS</t>
  </si>
  <si>
    <r>
      <t>1</t>
    </r>
    <r>
      <rPr>
        <b/>
        <vertAlign val="superscript"/>
        <sz val="10"/>
        <rFont val="Times New Roman"/>
        <family val="1"/>
      </rPr>
      <t>st</t>
    </r>
    <r>
      <rPr>
        <b/>
        <sz val="10"/>
        <rFont val="Times New Roman"/>
        <family val="1"/>
      </rPr>
      <t xml:space="preserve"> ROUND PLAYOFF BEST OF THREE GAMES: ONLY 1st </t>
    </r>
    <r>
      <rPr>
        <b/>
        <sz val="10"/>
        <rFont val="Times New Roman"/>
        <family val="1"/>
      </rPr>
      <t>ROUND OF PLAYOFFS WILL HAVE ONE OR TWO HOME GAMES AT MERCER CO. PARK.</t>
    </r>
  </si>
  <si>
    <r>
      <t>2</t>
    </r>
    <r>
      <rPr>
        <b/>
        <vertAlign val="superscript"/>
        <sz val="10"/>
        <rFont val="Times New Roman"/>
        <family val="1"/>
      </rPr>
      <t>nd</t>
    </r>
    <r>
      <rPr>
        <b/>
        <sz val="10"/>
        <rFont val="Times New Roman"/>
        <family val="1"/>
      </rPr>
      <t xml:space="preserve"> ROUND CHAMPIONSHIP PLAYOFF BEST OF THREE GAMES AT VON HOFFMAN</t>
    </r>
  </si>
  <si>
    <t>Edgewood Road</t>
  </si>
  <si>
    <t xml:space="preserve"> BOB GOTWALD</t>
  </si>
  <si>
    <t xml:space="preserve"> BOB JOHNSON</t>
  </si>
  <si>
    <r>
      <t>Forfeit</t>
    </r>
    <r>
      <rPr>
        <b/>
        <sz val="10"/>
        <rFont val="Arial"/>
        <family val="2"/>
      </rPr>
      <t>*</t>
    </r>
  </si>
  <si>
    <t xml:space="preserve"> Injury Lawyer</t>
  </si>
  <si>
    <t xml:space="preserve"> Puss &amp; Boots</t>
  </si>
  <si>
    <t xml:space="preserve"> Worldwide</t>
  </si>
  <si>
    <t>INJLAW</t>
  </si>
  <si>
    <t>Doylestown, Injury Lawyer</t>
  </si>
  <si>
    <t>Too Hot</t>
  </si>
  <si>
    <t>PLAYOFF STANDINGS</t>
  </si>
  <si>
    <t>BUCKS/MERCER 2013 65+ SENIOR SOFTBALL LEAGUE</t>
  </si>
  <si>
    <t>2013 SEASON</t>
  </si>
  <si>
    <t>BUCKS / MERCER 2013</t>
  </si>
  <si>
    <r>
      <t>2013</t>
    </r>
    <r>
      <rPr>
        <b/>
        <sz val="16"/>
        <color indexed="12"/>
        <rFont val="Arial"/>
        <family val="2"/>
      </rPr>
      <t xml:space="preserve">  LEAGUE OFFICERS</t>
    </r>
  </si>
  <si>
    <t>Minutes of Managers’ Meeting, Thursday, 3/21/13 at Puss N Boots</t>
  </si>
  <si>
    <t>Managers in attendance: Bob Johnson, Jim Mahoney, Bob Rodgers Additionally: Paul Olear, Ray Giberson, Mike Zizzo, Harold Ritler, Bill Russell</t>
  </si>
  <si>
    <t>Minutes</t>
  </si>
  <si>
    <r>
      <t>2.</t>
    </r>
    <r>
      <rPr>
        <sz val="7"/>
        <rFont val="Times New Roman"/>
        <family val="1"/>
      </rPr>
      <t xml:space="preserve">    </t>
    </r>
    <r>
      <rPr>
        <b/>
        <sz val="12"/>
        <rFont val="Comic Sans MS"/>
        <family val="4"/>
      </rPr>
      <t>Review of the Minutes handed out</t>
    </r>
    <r>
      <rPr>
        <sz val="12"/>
        <rFont val="Comic Sans MS"/>
        <family val="4"/>
      </rPr>
      <t xml:space="preserve">: We reconfirmed the 10:30 starting time, the current schedule, and the costs for sponsors and registrants. </t>
    </r>
  </si>
  <si>
    <r>
      <t>3.</t>
    </r>
    <r>
      <rPr>
        <sz val="7"/>
        <rFont val="Times New Roman"/>
        <family val="1"/>
      </rPr>
      <t xml:space="preserve">    </t>
    </r>
    <r>
      <rPr>
        <b/>
        <sz val="12"/>
        <rFont val="Comic Sans MS"/>
        <family val="4"/>
      </rPr>
      <t>Draft and Team Balancing—</t>
    </r>
    <r>
      <rPr>
        <sz val="12"/>
        <rFont val="Comic Sans MS"/>
        <family val="4"/>
      </rPr>
      <t xml:space="preserve">We have 19 names of players who expressed and interest at one time in playing this year. We looked at this list and determined that there are 10-12 serious players who have been coming to indoor workouts. (I sent an email to all the previous night, urging them to get out to work out or they might find themselves not selected in the upcoming draft on 4/11 </t>
    </r>
  </si>
  <si>
    <r>
      <t>A.</t>
    </r>
    <r>
      <rPr>
        <sz val="7"/>
        <rFont val="Times New Roman"/>
        <family val="1"/>
      </rPr>
      <t xml:space="preserve">   </t>
    </r>
    <r>
      <rPr>
        <sz val="12"/>
        <rFont val="Comic Sans MS"/>
        <family val="4"/>
      </rPr>
      <t>We looked at a list of the 6 strongest players on each team and discussed the power ratings</t>
    </r>
  </si>
  <si>
    <r>
      <t>B.</t>
    </r>
    <r>
      <rPr>
        <sz val="7"/>
        <rFont val="Times New Roman"/>
        <family val="1"/>
      </rPr>
      <t xml:space="preserve">    </t>
    </r>
    <r>
      <rPr>
        <sz val="12"/>
        <rFont val="Comic Sans MS"/>
        <family val="4"/>
      </rPr>
      <t>It was determined that the Bucs would get the first two picks in the draft, the Renegades would pick second and Puss N Boots would pick third and then each team would get a pick until finished.</t>
    </r>
  </si>
  <si>
    <r>
      <t>C.</t>
    </r>
    <r>
      <rPr>
        <sz val="7"/>
        <rFont val="Times New Roman"/>
        <family val="1"/>
      </rPr>
      <t xml:space="preserve">    </t>
    </r>
    <r>
      <rPr>
        <sz val="12"/>
        <rFont val="Comic Sans MS"/>
        <family val="4"/>
      </rPr>
      <t>Because the Renegades have several players in question of returning, after the first three or four rounds, we would fill up their team with mid-range to lower players so that all teams have equal numbers on their rosters.</t>
    </r>
  </si>
  <si>
    <r>
      <t>D.</t>
    </r>
    <r>
      <rPr>
        <sz val="7"/>
        <rFont val="Times New Roman"/>
        <family val="1"/>
      </rPr>
      <t xml:space="preserve">   </t>
    </r>
    <r>
      <rPr>
        <sz val="12"/>
        <rFont val="Comic Sans MS"/>
        <family val="4"/>
      </rPr>
      <t>The Bucs would get to pick a pitcher from the list of new players.</t>
    </r>
  </si>
  <si>
    <r>
      <t>4.</t>
    </r>
    <r>
      <rPr>
        <sz val="7"/>
        <rFont val="Times New Roman"/>
        <family val="1"/>
      </rPr>
      <t xml:space="preserve">    </t>
    </r>
    <r>
      <rPr>
        <b/>
        <sz val="12"/>
        <rFont val="Comic Sans MS"/>
        <family val="4"/>
      </rPr>
      <t>The next manager’s meeting</t>
    </r>
    <r>
      <rPr>
        <sz val="12"/>
        <rFont val="Comic Sans MS"/>
        <family val="4"/>
      </rPr>
      <t xml:space="preserve"> will be on Tuesday, April 16</t>
    </r>
    <r>
      <rPr>
        <vertAlign val="superscript"/>
        <sz val="12"/>
        <rFont val="Comic Sans MS"/>
        <family val="4"/>
      </rPr>
      <t>th</t>
    </r>
    <r>
      <rPr>
        <sz val="12"/>
        <rFont val="Comic Sans MS"/>
        <family val="4"/>
      </rPr>
      <t>, a week before the opener.</t>
    </r>
  </si>
  <si>
    <r>
      <t>5.</t>
    </r>
    <r>
      <rPr>
        <sz val="7"/>
        <rFont val="Times New Roman"/>
        <family val="1"/>
      </rPr>
      <t xml:space="preserve">    </t>
    </r>
    <r>
      <rPr>
        <b/>
        <sz val="12"/>
        <rFont val="Comic Sans MS"/>
        <family val="4"/>
      </rPr>
      <t>Draft-Thursday, April 11th</t>
    </r>
    <r>
      <rPr>
        <sz val="12"/>
        <rFont val="Comic Sans MS"/>
        <family val="4"/>
      </rPr>
      <t>— we will have rated the new players during the workouts prior to this and we will go through the selection process on this date.</t>
    </r>
  </si>
  <si>
    <t>Respectfully submitted, Jim Mahoney</t>
  </si>
  <si>
    <t>215-322-6727</t>
  </si>
  <si>
    <t>JIM MAHONEY</t>
  </si>
  <si>
    <t>215-752-3634</t>
  </si>
  <si>
    <r>
      <t>·</t>
    </r>
    <r>
      <rPr>
        <sz val="7"/>
        <rFont val="Times New Roman"/>
        <family val="1"/>
      </rPr>
      <t xml:space="preserve">                     </t>
    </r>
    <r>
      <rPr>
        <sz val="11"/>
        <rFont val="Calibri"/>
        <family val="2"/>
      </rPr>
      <t xml:space="preserve">We will use the Edgewood Road field for the first half of the season. After the July break, we will play doubleheaders at Von Hoffman </t>
    </r>
  </si>
  <si>
    <t>DOYLESTOWN WEALTH MANAGEMENT (BUCCANEERS)</t>
  </si>
  <si>
    <t>NOTE: July 2nd through July 18th NO GAMES SCHEDULED</t>
  </si>
  <si>
    <t xml:space="preserve"> BOB RODGERS</t>
  </si>
  <si>
    <t xml:space="preserve"> JIM MAHONEY</t>
  </si>
  <si>
    <r>
      <t xml:space="preserve">WINNING TEAM E-MAIL SCORE/HIGHLIGHTS TO: </t>
    </r>
    <r>
      <rPr>
        <b/>
        <sz val="11"/>
        <rFont val="Times New Roman"/>
        <family val="1"/>
      </rPr>
      <t>bobbyjohn66@comcast.net</t>
    </r>
    <r>
      <rPr>
        <b/>
        <sz val="10"/>
        <rFont val="Times New Roman"/>
        <family val="1"/>
      </rPr>
      <t xml:space="preserve"> / 215-757-7249</t>
    </r>
  </si>
  <si>
    <t>RAINED OUT GAMES TO BE RESCHEDULED BY MANAGERS AND PLAYED BY SEPT 26</t>
  </si>
  <si>
    <t>PLAYERS ADDED TO TEAM ROSTERS AFTER AUG 8 ARE NOT ELIGIBLE FOR PLAYOFFS!</t>
  </si>
  <si>
    <t>SINGLE GAMES START: 10:30AM - DOUBLEHEADERS START AT 9:30 AND 10:45</t>
  </si>
  <si>
    <t>PLAYERS ADDED TO TEAM ROSTERS AFTER AUG 8 NOT ELIGIBLE FOR PLAYOFFS!</t>
  </si>
  <si>
    <r>
      <t>TUES   OCT  01                      4</t>
    </r>
    <r>
      <rPr>
        <b/>
        <vertAlign val="superscript"/>
        <sz val="10"/>
        <rFont val="Times New Roman"/>
        <family val="1"/>
      </rPr>
      <t>th</t>
    </r>
    <r>
      <rPr>
        <b/>
        <sz val="10"/>
        <rFont val="Times New Roman"/>
        <family val="1"/>
      </rPr>
      <t xml:space="preserve">  vs. 1</t>
    </r>
    <r>
      <rPr>
        <b/>
        <vertAlign val="superscript"/>
        <sz val="10"/>
        <rFont val="Times New Roman"/>
        <family val="1"/>
      </rPr>
      <t>st</t>
    </r>
    <r>
      <rPr>
        <b/>
        <sz val="10"/>
        <rFont val="Times New Roman"/>
        <family val="1"/>
      </rPr>
      <t xml:space="preserve">  @  HIGH SEED (h)      3</t>
    </r>
    <r>
      <rPr>
        <b/>
        <vertAlign val="superscript"/>
        <sz val="10"/>
        <rFont val="Times New Roman"/>
        <family val="1"/>
      </rPr>
      <t>rd</t>
    </r>
    <r>
      <rPr>
        <b/>
        <sz val="10"/>
        <rFont val="Times New Roman"/>
        <family val="1"/>
      </rPr>
      <t xml:space="preserve">  vs.  2</t>
    </r>
    <r>
      <rPr>
        <b/>
        <vertAlign val="superscript"/>
        <sz val="10"/>
        <rFont val="Times New Roman"/>
        <family val="1"/>
      </rPr>
      <t>nd</t>
    </r>
    <r>
      <rPr>
        <b/>
        <sz val="10"/>
        <rFont val="Times New Roman"/>
        <family val="1"/>
      </rPr>
      <t xml:space="preserve">  @   HIGH SEED (h)</t>
    </r>
  </si>
  <si>
    <r>
      <t>THUR  OCT  03                      1</t>
    </r>
    <r>
      <rPr>
        <b/>
        <vertAlign val="superscript"/>
        <sz val="10"/>
        <rFont val="Times New Roman"/>
        <family val="1"/>
      </rPr>
      <t>st</t>
    </r>
    <r>
      <rPr>
        <b/>
        <sz val="10"/>
        <rFont val="Times New Roman"/>
        <family val="1"/>
      </rPr>
      <t xml:space="preserve"> vs.  4</t>
    </r>
    <r>
      <rPr>
        <b/>
        <vertAlign val="superscript"/>
        <sz val="10"/>
        <rFont val="Times New Roman"/>
        <family val="1"/>
      </rPr>
      <t>th</t>
    </r>
    <r>
      <rPr>
        <b/>
        <sz val="10"/>
        <rFont val="Times New Roman"/>
        <family val="1"/>
      </rPr>
      <t xml:space="preserve">  @ HIGH SEED  (a)      2</t>
    </r>
    <r>
      <rPr>
        <b/>
        <vertAlign val="superscript"/>
        <sz val="10"/>
        <rFont val="Times New Roman"/>
        <family val="1"/>
      </rPr>
      <t>nd</t>
    </r>
    <r>
      <rPr>
        <b/>
        <sz val="10"/>
        <rFont val="Times New Roman"/>
        <family val="1"/>
      </rPr>
      <t xml:space="preserve">  vs.  3</t>
    </r>
    <r>
      <rPr>
        <b/>
        <vertAlign val="superscript"/>
        <sz val="10"/>
        <rFont val="Times New Roman"/>
        <family val="1"/>
      </rPr>
      <t>rd</t>
    </r>
    <r>
      <rPr>
        <b/>
        <sz val="10"/>
        <rFont val="Times New Roman"/>
        <family val="1"/>
      </rPr>
      <t xml:space="preserve">  @   HIGH SEED (a)</t>
    </r>
  </si>
  <si>
    <t>GOOD LUCK and HAVE FUN! Jim Mahoney, Commissioner, campyhits@aol.com 215-752-3634</t>
  </si>
  <si>
    <t>INJURYLAWYER.COM (RENEGADES)</t>
  </si>
  <si>
    <t>BOB RODGERS</t>
  </si>
  <si>
    <t>April 23 9:30am</t>
  </si>
  <si>
    <t>April 23 10:45am</t>
  </si>
  <si>
    <r>
      <t>1.</t>
    </r>
    <r>
      <rPr>
        <sz val="7"/>
        <rFont val="Times New Roman"/>
        <family val="1"/>
      </rPr>
      <t xml:space="preserve">     </t>
    </r>
    <r>
      <rPr>
        <b/>
        <sz val="12"/>
        <rFont val="Comic Sans MS"/>
        <family val="4"/>
      </rPr>
      <t>Big League Academy—</t>
    </r>
    <r>
      <rPr>
        <sz val="12"/>
        <rFont val="Comic Sans MS"/>
        <family val="4"/>
      </rPr>
      <t>We discussed the possibilities of a winter league, (Jan-March, 20 game schedule) in our newly chosen indoor facility, Big League Academy in Newtown. A show of hands indicated that six of the nine in attendance would favor that. We also discussed a two day tournament in the middle of this schedule, binging in teams from a wider range. We discussed the value of locking in a rate early with the management for whatever ways we would use it.</t>
    </r>
  </si>
  <si>
    <t>No Report</t>
  </si>
  <si>
    <t>Worldwide Creations 9, Injury Lawyer 6</t>
  </si>
  <si>
    <t>April 30:</t>
  </si>
  <si>
    <t>Puss &amp; Boots, Renegades</t>
  </si>
  <si>
    <t>World Wide Creations, Doylestown</t>
  </si>
  <si>
    <t>Puss &amp; Boots, Injury Lawyer</t>
  </si>
  <si>
    <t>World Wide Creations 7, Puss &amp; Boots 5</t>
  </si>
  <si>
    <t>World Wide Creations 16, Puss &amp; Boots 8</t>
  </si>
  <si>
    <t>April 23:</t>
  </si>
  <si>
    <t>April 25:</t>
  </si>
  <si>
    <t>May 2:</t>
  </si>
  <si>
    <t>May 7:</t>
  </si>
  <si>
    <t>May 9:</t>
  </si>
  <si>
    <t>World Wide Creations, Renegades</t>
  </si>
  <si>
    <t>Puss &amp; Boots, Doylestown</t>
  </si>
  <si>
    <t>No Reports</t>
  </si>
  <si>
    <t>May 16:</t>
  </si>
  <si>
    <t>May 14:</t>
  </si>
  <si>
    <t>World Wide Creations, Puss &amp; Boots</t>
  </si>
  <si>
    <t>Worldwide Creations, Injury Lawyer</t>
  </si>
  <si>
    <t>Puss &amp; Boots 18, Doylestown 2</t>
  </si>
  <si>
    <t>Puss N Boot beat up on the DWM Bucs 18-2. The Bucs could only manage 11 hits out of their 16 player lineup with Chuck Kascinski getting two infield pops in front of the catcher. Other Bucs who had a single hit in their two at bats were Tom Kegelman, Steve Belenko, John Curran, Bob Doernberg, Jim Mahoney, Jerry Fishman, Lou DePalma, Ralph Rogers, and Mike Zizzo.</t>
  </si>
  <si>
    <t>Game rained out</t>
  </si>
  <si>
    <t>May 21:</t>
  </si>
  <si>
    <t>May 23:</t>
  </si>
  <si>
    <t>World Wide Creations 15, Doylestown 9</t>
  </si>
  <si>
    <t>The Doylestown Wealth Management Buccaneers, with their 1-5 record, hosted the very formidable World Wide Creations team, with their ominous 6-0 record, on a steamy May morning at Von Hoffman Field. The Bucs entered the game with some of their big players on the shelf: Bob Vannozzi, Warren Fuchs, John Curran, Buddy Bond, and mgr. Jim Mahoney. Few gave them a chance in this contest.</t>
  </si>
  <si>
    <r>
      <t>After WWC scored four runs in the first two innings, things looked bleak for the Bucs, scoring only one run in three innings. Trailing 6-1 in the fourth inning, the Bucs stormed back with a five spot to close the score after four to 8-6. After trading scoreless at bats in the 5</t>
    </r>
    <r>
      <rPr>
        <vertAlign val="superscript"/>
        <sz val="10"/>
        <color indexed="8"/>
        <rFont val="Arial"/>
        <family val="2"/>
      </rPr>
      <t>th</t>
    </r>
    <r>
      <rPr>
        <sz val="10"/>
        <color indexed="8"/>
        <rFont val="Arial"/>
        <family val="2"/>
      </rPr>
      <t> inning, WWC put up two runs in the 6th but the Bucs again came back with four runs to close the gap to 10-9. However, the wheels fell off the Bucs bus when WWC scored five in the 7</t>
    </r>
    <r>
      <rPr>
        <vertAlign val="superscript"/>
        <sz val="10"/>
        <color indexed="8"/>
        <rFont val="Arial"/>
        <family val="2"/>
      </rPr>
      <t>th</t>
    </r>
    <r>
      <rPr>
        <sz val="10"/>
        <color indexed="8"/>
        <rFont val="Arial"/>
        <family val="2"/>
      </rPr>
      <t> and the game ended with the Bucs losing, 15-9.</t>
    </r>
  </si>
  <si>
    <r>
      <t>Chris Fessey filled in beautifully at short and had three solid hits. Mike Zizzo got his debut at 3</t>
    </r>
    <r>
      <rPr>
        <vertAlign val="superscript"/>
        <sz val="10"/>
        <color indexed="8"/>
        <rFont val="Arial"/>
        <family val="2"/>
      </rPr>
      <t>rd</t>
    </r>
    <r>
      <rPr>
        <sz val="10"/>
        <color indexed="8"/>
        <rFont val="Arial"/>
        <family val="2"/>
      </rPr>
      <t> and fielded superbly. Steve Belenko, Carl Wiegand, Bobby Doernberg, and Jerry Fishman each had two hits and Tom Kegelman, Ray Giberson, Franny Schweiss, and Chuck Kascinski chipped in with a hit a piece.</t>
    </r>
  </si>
  <si>
    <t>Puss &amp; Boots 8, Injury Lawyer 4</t>
  </si>
  <si>
    <t>Good outfield defense from the Wildcats sealed the win against Renegades. Bill Schwartz (2B), Craig Wright, Jim Mendick, Darryl Puzan, Bernie Spivak 2 hits.  Renegades: Herm Mitchell 3 hits with double.  Good infield play by Billy Howland and Herm Mitchell kept the game close.</t>
  </si>
  <si>
    <t>Worldwide Creations put out 21 hits in their victory over the Doylestown Buccaneers with Ron Chiorello having 4 hits, Bob Gotwald with 3 and 6 others with 2 hits including WP Hoyt Ellis.</t>
  </si>
  <si>
    <t>Worldwide Creations 9, Puss &amp; Boots 0</t>
  </si>
  <si>
    <t>Despite the looming rain clouds and the legion of doubters, the game between the visiting DWM Bucs against the Injury Lawyers went on today at Von Hoffman in breezy 70 degree weather with nary a drop of rain for the entire morning.</t>
  </si>
  <si>
    <r>
      <t>The Bucs opened the first with two quick runs after singles by Tom Kegelman and Ray Giberson and a 2 RBI double by Steve Belenko. Chris Fessey produced the third run with a SAC fly, and the Bucs held tight until the third when the Renegades broke hard for five runs. Both teams traded three run innings in the fifth and the Lawyers tacked on another run in the 6</t>
    </r>
    <r>
      <rPr>
        <vertAlign val="superscript"/>
        <sz val="10"/>
        <color indexed="8"/>
        <rFont val="Arial"/>
        <family val="2"/>
      </rPr>
      <t>th</t>
    </r>
    <r>
      <rPr>
        <sz val="10"/>
        <color indexed="8"/>
        <rFont val="Arial"/>
        <family val="2"/>
      </rPr>
      <t>. The Bucs tallied two runs in the seventh, with hits from Mike Zizzo, Tom Kegelman, Ray Giberson (3</t>
    </r>
    <r>
      <rPr>
        <vertAlign val="superscript"/>
        <sz val="10"/>
        <color indexed="8"/>
        <rFont val="Arial"/>
        <family val="2"/>
      </rPr>
      <t>rd</t>
    </r>
    <r>
      <rPr>
        <sz val="10"/>
        <color indexed="8"/>
        <rFont val="Arial"/>
        <family val="2"/>
      </rPr>
      <t>) and Steve Belenko (2</t>
    </r>
    <r>
      <rPr>
        <vertAlign val="superscript"/>
        <sz val="10"/>
        <color indexed="8"/>
        <rFont val="Arial"/>
        <family val="2"/>
      </rPr>
      <t>nd</t>
    </r>
    <r>
      <rPr>
        <sz val="10"/>
        <color indexed="8"/>
        <rFont val="Arial"/>
        <family val="2"/>
      </rPr>
      <t>), and had runners on first and second when Chris Fessey’s blast was snared by Pete Keelan in deep left field and the final batter popped out, miring the Bucs even deeper in the cellar with a 1-7 record and pushing the Renegades into second place at 4 and 3.</t>
    </r>
  </si>
  <si>
    <t>Injury Lawyer 9, Doylestown 5</t>
  </si>
  <si>
    <t>The Wildcats were not hitting today. 2 hits from Jim Mendick and Bill Russell but most of the runners were wiped out by 4 double plays. No report from Trenton.</t>
  </si>
  <si>
    <t>Puss &amp; Boots 8, Doylestown 5</t>
  </si>
  <si>
    <t>World Wide Creatiions 15, Injury Lawyer 12</t>
  </si>
  <si>
    <t>May 30:</t>
  </si>
  <si>
    <t>Victory was tantalizingly palpable, dancing in the heads of the Bucs players as they took the field in the top of the seventh, leading Puss N Boots, 4-2. It had been a very tight game to that point at the Edgewood Pool Field with stellar plays in the field by both teams. Bob Vannozzi made three fantastic plays to take away sure line drive hits. Steve Belenko made a few others, as did Tom Kegelman in left field. However, with the rain coming down steadily in the top of the seventh, Puss N Boots strapped on their hitting boots and pounded out 6 runs to take a commanding 8-4 lead, and the Bucs could only muster one run in their half to fall short by three runs.</t>
  </si>
  <si>
    <t>The Bucs had opened the first inning with a quick run and picked up two more in the fourth on a two run homer by Steve Belenko who had also doubled in the first and scored that run. Bob Vannozzi had a triple and a double. The following players also had two hits: Mike Zizzo, Ralph Rogers, and Buddy Bond. The loss dropped the Bucs to 1-8 as they played with a 15 player batting order.</t>
  </si>
  <si>
    <t>World Wide Creations defeated The Lawyers 15 to 12 in a very rainy game. Winning pitcher Hoyt Ellis had 3 hits, Joe Bianchini had 2 hits, including a homerun.  Dob Haugstatter, Don Walinski, Don Walsh, on and Jack Dolan all had 2 hits each</t>
  </si>
  <si>
    <t>World Wide Creations 10, Doylestown 5</t>
  </si>
  <si>
    <r>
      <t>Victory was once again in reaching distance at Mercer County Park for the Buccaneers, trailing by one little run, 6-5 as they took the field in the bottom of the seventh inning. But World Wide showed their true colors and they tacked on four more runs in the bottom of the inning, too much for the Bucs to catch, going out 1-2-3, just as they had done in the 6</t>
    </r>
    <r>
      <rPr>
        <vertAlign val="superscript"/>
        <sz val="10"/>
        <color indexed="8"/>
        <rFont val="Arial"/>
        <family val="2"/>
      </rPr>
      <t>th</t>
    </r>
    <r>
      <rPr>
        <sz val="10"/>
        <color indexed="8"/>
        <rFont val="Arial"/>
        <family val="2"/>
      </rPr>
      <t>.</t>
    </r>
  </si>
  <si>
    <t>The Bucs had opened the first inning with two quick runs as Tom Kegelman singled, Bob Vannozzi walked, and John Curran (2 hits) singled to load the bases. Jim Mahoney drove a liner into right center to bring home the  two runs. World Wide came right back with five runs in their half of the first. DWM put up another run in the second as Lou DePalma reached base, Buddy Bond singled and, Chuck Kascinski knocked one in with a solid line drive to right. The Bucs scored two more runs in the fifth as Chuck Kascinski got his second hit, followed by a hit by Ray Giberson and the second hits of the game for Tom Kegelman and Bob Vannozzi who also made several plays in the field to take away sure hits. Ray Giberson made some very fine plays as well in right center.  The loss dropped the Bucs to 1-9 and lifted World Wide Creation to 9-0.  The Bucs had 11 hits in 32 official plate appearances.</t>
  </si>
  <si>
    <t>At Von Hoffman, Wildcats got 4 hits from Jim Mendick(2B) ,3 from Ken Reiss (2B,3B), Bill Schwartz ,2 each from Craig Wright, Jerry Barsky, Alan Rothenberg, Art Laszlio.  Renegades had 2 hits from Bill Fuller, Herman Mitchell, Arvie Powell, Bill Minder had 3B hit and scored 2 times in one inning.</t>
  </si>
  <si>
    <t>Puss &amp; Boots 16, Injury Lawyer 10</t>
  </si>
  <si>
    <t>June 4:</t>
  </si>
  <si>
    <t>June 6:</t>
  </si>
  <si>
    <t>World Wide Creations 11, Injury Lawyer 1</t>
  </si>
  <si>
    <t>Doylestown 13, Puss &amp; Boots 9</t>
  </si>
  <si>
    <t>The Doylestown Wealth Management Bucs had one of their finest days with almost perfect defense and very timely hitting to outlast Puss N Boots at Von Hoffman Field, 13-9. With very strong infield play and some good catches in the outfield, including a home run ball by Kenny Riess that Jim Mahoney managed to haul in, the Bucs didn’t allow those free gifts of past games.</t>
  </si>
  <si>
    <t>The Bucs trailed 9-8 when they came to bat in the bottom of the sixth, only to add five runs to take the commanding lead. Four players went three for three: Steve Belenko (double), Chris Fessey, Carl Wiegand, and Jim Mahoney. John Curran had two hits as the Bucs banged out 20 hits with their fifteen player batting order. Lou De Palma walked only two in picking up the victory.</t>
  </si>
  <si>
    <t>P&amp;B had 3 hits from Darryl Puzan (2B) and 2 hits from Craig Wright, Billy Swartz, Jim Mendick (2B), Larry Restivo, George Terry and Joe Z.</t>
  </si>
  <si>
    <t>The Renegades were held to only 3 hits.  For Worldwide Creations, 3 Hits: Joe Bianchini (HR).  2 Hits: Bob Lorincz (2B) and Don Walinski.</t>
  </si>
  <si>
    <t>Worldwide got 2 hits each from Bob Dutko, Ron Chiorello, Bob Lorincz and Joe Bianchini.</t>
  </si>
  <si>
    <t>June 13:</t>
  </si>
  <si>
    <t>June 11:</t>
  </si>
  <si>
    <t>June 18:</t>
  </si>
  <si>
    <t>June 20:</t>
  </si>
  <si>
    <t>The Doylestown Wealth Management Bucs had another tough battle with Puss N Boots and came away with a one run victory in a six inning game that was shortened when the sky opened up in the bottom of the sixth and drenched everyone. Puss N Boots had scored four runs in the inning and had the bases loaded with two outs but Tom Kegelman captured a soft fly ball in left to end the inning and the game.</t>
  </si>
  <si>
    <t>Doylestown 11, Puss &amp; Boots 10</t>
  </si>
  <si>
    <t xml:space="preserve">The Bucs opened the game with five runs in the first with only one out and then added two two inning runs and two one inning runs. The 20 hit attack was led by Tom Kegelman with three hits and much aggressive base running, and Steve Belenko with three hits which included a double and a triple. Carl Wiegand, also a terror on the base paths, had two hits and contributed strong play in the outfield. Chris Fessey, John Curran, and Buddy Bond also had two hits. Lou De Palma walked only two and picked up his third win. </t>
  </si>
  <si>
    <t>World Wide Creations 9, Injury Lawyer 4</t>
  </si>
  <si>
    <t>The Buccaneers got 3 hits from Steve Belenko (3B,2B) and Tom Kegleman. 2 hits: Carl Wiegand, Chris Fessey, John Curran and Buddy Bond. Wildcats had 3 hits from Craig Wright and 2 hits from Ken Reiss (3B), Larry Restiva, Darryl Puzan, Alan Rothenberg and George Terry.</t>
  </si>
  <si>
    <t>The Jewelers had 2 hits from Ron Chiorello, Bob Gotwald, Tony Benevento and Hoyt Ellis. Joe Bianchini homered. No results from the Renegades.</t>
  </si>
  <si>
    <t>Worldwide Creations 12, Doylestown 3</t>
  </si>
  <si>
    <t>The Doylestown Wealth Management Bucs could not add on to their two game winning streak and fell to WWC by a score of 12-3. However, Tom Kegelman continued to pile up hits, again with a 3 for 3 day. Steve Belenko and Bob Bunting had two hits apiece. Ray Giberson, Carl Wiegand, Bob Doernberg and Lou De Palma chipped in with one hit each.</t>
  </si>
  <si>
    <t>Renegades unleashed a 23 hit attack on the Pusseycats with Bill Fuller, Pete Keelan, Ben Baised, Charlie Laubel and Harold Ritter getting 2 hits each.  Wildcats had 2 hits from Craig Wright, Bill Swartz, Jimmy Mendick, Ken Reiss, Larry Restivo, Nate Cohen and Bill Russell.</t>
  </si>
  <si>
    <t>For Worldwide, 3 hits from Ron Chiorello, Bob Gotwald, Joe Bianchini and Bob Lorincz. 2 hits from Don Walsh and Ron Dolan.</t>
  </si>
  <si>
    <t>Injury Lawyer 15, Puss &amp; Boots 10</t>
  </si>
  <si>
    <t>June 25:</t>
  </si>
  <si>
    <t>Injury Laywer 19, Doylestown 12</t>
  </si>
  <si>
    <t>The Doylestown Wealth Management Bucs, with their 16 player roster were no match for the Renegades with their 12 players, dropping the game by a score of 19-12. Despite pounding out 19 hits and 12 runs, the Buckos couldn’t turn the lineup over enough as the #7 hitter only got two at bats. The team was led by Steve Belenko and Carl Wiegand with 3 for 3 and Tom Kegelman, Bob Doernberg, and John Curran getting two hits apiece. Ray Giberson, Chris Fessey, Bob Vannozzi, Bob Bunting, Warren Fuchs, Lou De Palma, and Ted Kilkuskie chipped in with one hit each</t>
  </si>
  <si>
    <t>The Renegades have started a winning streak now that their team is complete. Lou Hartman is in full stride leading with 3 hits and taking Bill Howland, Herm Mitchell, Pete Keelan and Benny Baired with him. The Buccaneers played well but 16 players against 12 doesn't do it.</t>
  </si>
  <si>
    <t>After the second inning it was curtains for the Wildcats as the Jewelers scored at will with Joe Bianchini, 4 hits with 2 HRs.  Don Walinski and John Hodnicki got 2 apiece. Wildcats got 2 hits from Jim Mendick and Jerry Barski and that was it.</t>
  </si>
  <si>
    <t>World Wide Creations 13, Puss &amp; Boots 5</t>
  </si>
  <si>
    <t>World Wide Creations, Injury Lawyer</t>
  </si>
  <si>
    <t>June 27:</t>
  </si>
  <si>
    <t>Doylestown 11, Puss &amp; Boots 2</t>
  </si>
  <si>
    <t>The Doylestown Wealth Management Bucs, with their 16 player roster this time turned things around by playing sound defense and could all of the hard hit balls that Puss N Boots hammered out, winning the game by a score of 11-22. Even with the Bucs pounding out 18 hits, the Buckos didn’t turn the 16 player lineup over enough as the #7 hitter only got two at bats. The team was led by Chris Fessey with 3 for 3 and Warren Fuchs and Lou De Palma with two for two. Eleven players picked up one hit apiece: Tom Kegelman, Bob Doernberg, John Curran, Ray Giberson, Jim Mahoney, Bob Vannozzi, Bob Bunting, Chuck Kascinski, Jerry Fishman, Steve Belenko, and Ted Kilkuskie.</t>
  </si>
  <si>
    <t>The Bucs put on an offensive show and sent the Wildcats to lunch with nothing to show for our miserable performance. The Wildcats could not score until the 5th and 7th innings.</t>
  </si>
  <si>
    <t>July 25:</t>
  </si>
  <si>
    <t>World Wide Creations 5, Puss &amp; Boots 0</t>
  </si>
  <si>
    <t>July 23:</t>
  </si>
  <si>
    <t>Doylestown 6, Injury Lawyer 5</t>
  </si>
  <si>
    <t>Game canceled, field unplayable.</t>
  </si>
  <si>
    <t>The Doylestown Wealth Management Bucs dueled the Renegades to a 0-0 ties for four innings, marked by flawless defense by both teams and epitomized by Lou Hartman’s running catch to rob Ray Giberson of extra bases. Then in the top of the fifth, the Renegades broke on top with four runs but the Bucs came right back in the bottom half with five runs. The Renegades tied the score in the top of the seventh but once again, the Bucs came back in the bottom of the inning with the winning run. Tom Kegelman (2 hits) singled with one out and Steve Belenko (3 hits) with two outs sent a shot to right field for a double as Tom scampered home to seal the victory.  The Bucs pounded out 15 hits Chris Fessey also had two hits, and Bob Vannozzi, Bob Bunting, Ray Giberson, Lou De Palma, Buddy Bond, Jerry Fishman, John Curran, and Jim Mahoney all chipped in with one hit each.</t>
  </si>
  <si>
    <t>Renegades got 2 hits from Herm Mitchell,Charlie Laubel and Wally Wasalac.</t>
  </si>
  <si>
    <t>Injury Lawyer 5, World Wide Creations 4</t>
  </si>
  <si>
    <t>August 1:</t>
  </si>
  <si>
    <t>August 6:</t>
  </si>
  <si>
    <t>Playing with an adjusted team in the field, the Bucs saw the Renegades capitalize for two runs in the first inning and four more in the fourth inning. The Bucs managed three in the bottom of that inning and an additional run in the fifth but the Renegades tacked on four more in the sixth, highlighted by a big triple by Lou Hartman. Usually a solid hitting team, the Bucs had only ten hits and flied out 12 times to the left and left center fielders. Chris Fessey was the standout at the plate with 3 for 3 and Franny Schweiss pounded out a gigantic double. Tom Kegelman, Steve Belenko, Lou De Palma,  Jerry Fishman, Mike Zizzo, Ted Kilkuskie, and Jim Mahoney all chipped in with one hit each.</t>
  </si>
  <si>
    <t>Injury Lawyer 10, Doylestown 4</t>
  </si>
  <si>
    <t>World Wide 9, Puss &amp; Boots 6</t>
  </si>
  <si>
    <t>August 8:</t>
  </si>
  <si>
    <t xml:space="preserve">The Jewelers beat the P&amp;B Wildcats 9-6.  P&amp;B got 2 hits from Jim Mendick and Darryl Puzan. The jewelers got 3 hits from Howard Borochamber and Ron Dolan.  A home run by Joe Bianchini and 2 hits from Donny Walsh and Jim Burns. </t>
  </si>
  <si>
    <t>The Renegades won over the Jewelers in the bottom of the 8th inning by a score of 5 to 4.  Lou Hartman had wiinning hit among his 3 hits. Arvie Powell had 2 hits along with Jeep Davis and Wally Wasalac.</t>
  </si>
  <si>
    <t>Bob Lorincz (3B) and Donny Walinski had 2 hits as pitcher Hoyt Ellis shut out the Wildcats. Only Craig Wright had 2 hits for them out of their total 6 hits.</t>
  </si>
  <si>
    <t>July 30:</t>
  </si>
  <si>
    <t>Puss &amp; Boots, Injury Lawyer Renegades</t>
  </si>
  <si>
    <t>The Renegades beat the Bucs 10-4 with the Bucks getting only10 hits and the Renegades getting 18. Lou Hartman and Herman Mitchell (3B) had 3 hits, Bill Minder, Rich Wagner and Charlie Lauble had 2 each.</t>
  </si>
  <si>
    <t>August 13:</t>
  </si>
  <si>
    <t>Doylestown 10, Injury Lawyer 7</t>
  </si>
  <si>
    <t>World Wide Creations 7, Puss &amp; Boots 4</t>
  </si>
  <si>
    <t>Trenton used timely hitting and excellent fielding to beat Puss &amp; Boots for the third straight time in the last 2 weeks.  P&amp;B gave them a scare in the 7th but excellent plays by the Jewelers sent them home with another defeat.</t>
  </si>
  <si>
    <t>August 15:</t>
  </si>
  <si>
    <t>Injury Lawyer, Puss &amp; Boots</t>
  </si>
  <si>
    <t>August 22:</t>
  </si>
  <si>
    <t>Worldwide Creations, Doylestown</t>
  </si>
  <si>
    <t>August 20:</t>
  </si>
  <si>
    <t>Doylestown Wealth Management Bucs coolly hung up a five spot in their first at bat against the Renegades. The Bucs pounded out 19 hits with Steve Belenko and Chris Fessey each going three for 3 and Steve belting a two run homer. Ray Giberson, Jerry Fishman, Bob Bunting, and Lou De Palma, each had two hits and, John Curran, Franny Schweiss, Bob Doernberg, Buddy Bond, and Jim Mahoney all chipped in with one hit each.  Ted Kilkuskie, pressed into service at second base, made some nifty plays in the field.</t>
  </si>
  <si>
    <t>The Renegades who got a triple from LouHartman and a double from Billy Howland.</t>
  </si>
  <si>
    <t>Puss &amp; Boots 13, Doylestown 7</t>
  </si>
  <si>
    <t>World Wide Creations 21, Injury Lawyer 7</t>
  </si>
  <si>
    <t>The Renegades did well until the 5th inning after which the Jewelers put up 3 5's in a row. Lou Hartman (3B,2B), Doubles by Bennie Baird, Pete Keelan and Billy Minder. For the Jewelers, Joe Bianchini (HR,3B) and John Hodnicki had 4 hits.  Ron Chiorello, Bob Dutko, Jim Dixon and Hoyt Ellis had 3 hits each.</t>
  </si>
  <si>
    <t>The Doylestown Wealth Management Bucs suffered a first inning punch of 5 runs by Puss N Boots and never recovered.  The Bucs pounded out 15 hits but seven of them came in their last at bat at they made a charge from 13-2 to score five runs. Buccaneer batting featured 2 hit performances by Ray Giberson (3B), Bob Vannozzi (2B) and Carl Wiegand. Tom Kegelman, Chris Fessey Jerry Fishman, Lou De Palma, John Curran, Bob Doernberg, Warren Fuchs (2B), and Jim Mahoney all chipped in with one hit each.  Chris Fessey made some sparkling plays at third to stop some bleeding.</t>
  </si>
  <si>
    <t>P&amp;B got the biggest hits with Kenny Reiss smashing a HR and 2 doubles.  2 hits from Jim Mendick, Mickey Angelo, Alan Rothenberg and Bill Russell.</t>
  </si>
  <si>
    <t>August 27:</t>
  </si>
  <si>
    <t>Injury Lawyer 14, Doylestown 3</t>
  </si>
  <si>
    <r>
      <t>The Renegades put up 11 runs in the first 3 innings.  In the 4</t>
    </r>
    <r>
      <rPr>
        <vertAlign val="superscript"/>
        <sz val="10"/>
        <color rgb="FF000000"/>
        <rFont val="Arial"/>
        <family val="2"/>
      </rPr>
      <t>th</t>
    </r>
    <r>
      <rPr>
        <sz val="10"/>
        <color rgb="FF000000"/>
        <rFont val="Arial"/>
        <family val="2"/>
      </rPr>
      <t xml:space="preserve"> inning the Bucs mustered a two run rally.  The Renegades would tack on 3 runs over the next 3 innings while the Bucs could only garner one additional run. The game ended with two Bucs runners on base as Pete Keelan, playing out in the pea patch, snared Steve Belenko’s bid for a bases clearing blast, sending everyone off to drier shirts and cooler climes.  The Bucs had 11 hits, led by Ray Giberson (2B) and Chris Fessey with 2 hits.  Steve Belenko, John Curran, Warren Fuchs, Jim Mahoney, Lou De Palma, Buddy Bond, Mike Zizzo, and Chuck Kascinski all had a hit.</t>
    </r>
  </si>
  <si>
    <t>The Renegades had 3 hits from Lou Hartman, Bill Howland and Bill Fuller. 2 hits each from Pete Keelan, Jeep Davis and Bennie Baird.</t>
  </si>
  <si>
    <r>
      <t>The Jewelers got it going in the 7</t>
    </r>
    <r>
      <rPr>
        <vertAlign val="superscript"/>
        <sz val="10"/>
        <color rgb="FF000000"/>
        <rFont val="Arial"/>
        <family val="2"/>
      </rPr>
      <t>th</t>
    </r>
    <r>
      <rPr>
        <sz val="10"/>
        <color rgb="FF000000"/>
        <rFont val="Arial"/>
        <family val="2"/>
      </rPr>
      <t xml:space="preserve"> with 3 hits, Bob Gotwald, Bob Haugstatter, Don Walinski and Jim Burns while Joe Bianchini had a massive HR. For the Wildcats, Jim Mendick, Kenny Reiss and Micky Angelo had 2 hits.</t>
    </r>
  </si>
  <si>
    <t>World Wide Creations 10, Puss &amp; Boots 7</t>
  </si>
  <si>
    <t>August 29:</t>
  </si>
  <si>
    <t>Worldwide Creations 6, Doylestown 4</t>
  </si>
  <si>
    <r>
      <t>The Bucs smacked in 4 runs when the first 5 hitters knocked the ball all over the field.  They got one more hit in the inning but managed to strand 2 more runners. The inning featured a double by Ray Giberson and a triple by Bob Vannozzi. </t>
    </r>
    <r>
      <rPr>
        <sz val="10"/>
        <color rgb="FF000000"/>
        <rFont val="Arial"/>
        <family val="2"/>
      </rPr>
      <t> I</t>
    </r>
    <r>
      <rPr>
        <sz val="10"/>
        <rFont val="Arial"/>
        <family val="2"/>
      </rPr>
      <t>n the field for the first 5 innings, the Bucs handled play after play flawlessly, permitting WWC just 2 hits over that span.  In the sixth, however, the Bucs booted a double play ball and threw away a second one, opening the gates for a 5 run inning.  WWC tacked on an insurance run in the top of the seventh. The Bucs had 12 hits, led by Ray Giberson (2-2B) and Steve Belenko (2 hits). Bob Vannozzi had a triple, and Chris Fessey, Tom Kegelman, Jerry Fishman, Bob Doernberg, Franny Schweiss, Jim Mahoney, and Lou De Palma all had one hit each.</t>
    </r>
  </si>
  <si>
    <t>Worldwide Creations had 12 hits with Bob Gotwald and Ron Chiorello having 2 hits each.</t>
  </si>
  <si>
    <t>Puss &amp; Boots had 3 hits from Craig Wright (3B) and 2 for Bob Johnson. Loose fielding and bad throws led to defeat. Good base running and timely hitting won it for the Renegades, 2 hits: Bill Howland (2B), Pete Keelan, Herm Mitchell, Bill Fuller, Billy Minder and Wally Waslac.</t>
  </si>
  <si>
    <t>September 3:</t>
  </si>
  <si>
    <t>Injury Lawyer 20, Doylestown 6</t>
  </si>
  <si>
    <t>The Bucs looked like they were on fire in the first inning as the first five hitters banged the ball hard but could only produce one run, leaving two runners stranded. It was not until the sixth, already trailing 17-2 that they managed 4 runs by the middle part of the batting order. The Renegades then tacked on 3 more to finish the scoring.  Ray Giberson led the offense with 3 hits and Steve Belenko, Bob Vannozzi, John Curran, Franny Schweiss, and Jim Mahoney got 2 hits. Tom Kegelman, Chris Fessey, Lou De Palma, Buddy Bond, Mike Zizzo, And Ted Kilkuskie each had one hit in the 19 hit attack. </t>
  </si>
  <si>
    <t>4* @ 3</t>
  </si>
  <si>
    <t>September 5:</t>
  </si>
  <si>
    <t>Puss &amp; Boots could not field a team and forfeited to WWC.</t>
  </si>
  <si>
    <t>The Renegades put on a hit parade with Lou Hartman, Bill Howland, Pete Keelan, Rich Wagner slamming 3 hits each. 2 hits from Herm Mitchell, Bill Fuller, Arvie Powell, Billy Minder and Freddie Racosta.</t>
  </si>
  <si>
    <t>September 10:</t>
  </si>
  <si>
    <t>World Wide 7, Puss &amp; Boots 0</t>
  </si>
  <si>
    <t>World Wide Creations 14, Injury Lawyer 7</t>
  </si>
  <si>
    <t>September 12:</t>
  </si>
  <si>
    <t>Worldwide Creations 6, Doylestown 1</t>
  </si>
  <si>
    <t>Puss &amp; Boots 20, Doylestown 18</t>
  </si>
  <si>
    <t>For the Buccaneers, 3 hits by Tom Kegleman and Warran Fuchs;  2 hits from Ray Giberson, Bob Vannozzi (HR), Chris Fessey, Carl Wiegand, Jerry Fishman, Franny Schweiss (3B), Jim Mahoney, Bob Bunting and Lou Dipalma. For P&amp;B, 3 hits from Billy Schwartz(2B) ,Larry Restivo. 2 hits from: Bob J. (2B), Darryl Puzan(3B), Alan Rothenberg, Billy Russel and Ray Luer.</t>
  </si>
  <si>
    <t>The Renegades amassed 20 hits against the Jewelers with 3 hits by Billy Howland, Herm Mitchell, Richey Wagner and Bob Rodgers.  No report from Trenton.</t>
  </si>
  <si>
    <t>For the Wildcats, 2 bad games in a row, 2 Hits: Bob Johnson and Billy Schwartz. Renegades: 3 hits from Billy Howland, Bill Fuller, Fred Racosta, Wally Wasalac, Ritchie Z. and Billy Minder (3B).</t>
  </si>
  <si>
    <t>Injury Lawyer 15, Puss &amp; Boots 4</t>
  </si>
  <si>
    <r>
      <t>The Buccaneers limped into Mercer County Park with only 13 players, several of whom were favoring muscle pulls before the game, three of whom could have used crutches after the game. The players in blue and gold were still eager to take on the very formidable World Wide Creation team who had only lost once in 22 games. So the hopes were high for the Bucs that they could pull off the upset by playing perfect ball but those dreams were dashed as WWC opened with four quick runs in the first inning. That proved to be all that they would need because of the very fine leather they flashed in the field robbing the Bucs of several sure hits.</t>
    </r>
    <r>
      <rPr>
        <sz val="11"/>
        <rFont val="Calibri"/>
        <family val="2"/>
      </rPr>
      <t xml:space="preserve">  The Bucs had a meager 8 hits on the day in 25 plate appearances. Franny Schweiss led the way with 2 hits. Tom Kegelman, Ray Giberson, Jerry Fishman, Jim Mahoney, Buddy Bond, Chuck Kascinski, and Lou De Palma each had a hit.</t>
    </r>
  </si>
  <si>
    <t>No results from Trenton .</t>
  </si>
  <si>
    <t>September 17:</t>
  </si>
  <si>
    <t>World Wide 15, Puss &amp; Boots 7</t>
  </si>
  <si>
    <t>Injury Lawyer 8, Doylestown 6</t>
  </si>
  <si>
    <t>September 19:</t>
  </si>
  <si>
    <t>At Von Hoffman, the Jewelers had 3 hits from Ron Chirolello, Bill Kale and Donny Walsh; 2 hits from Bob Gotwald and Jack Dolan.  The Wildcats got 3 hits from Kenny Reiss, 2 from Billy Schwartz, Larry Restivo, Darryl Puzan (2B,3B) and Bob Johnson.</t>
  </si>
  <si>
    <t xml:space="preserve">A close game at Edgewood Field as the Renegades held back the Bucs. For Renegades, all 15 hits were singles and for the Bucs.  2 hits from Ray Giberson, Steve Belenko (2B), Warren Fuchs, Buddy Bond and Chuck Kascinski. </t>
  </si>
  <si>
    <t>Puss &amp; Boots 19, Doylestown 13</t>
  </si>
  <si>
    <t>For P&amp;B, 3 hits by Kenny Reiss, Larry Restivo (2-2B), Al Avello and George Terry outlasted the Bucs contribution of 26 hits. Chris Fessey had 4 hits, 3 from Ray Giberson (2B), Steve Belenko, Bob Vannozzi, Carl Wiegand and Jim Mahoney. 2 hits from Bob Doerenburg and Buddy Bond.</t>
  </si>
  <si>
    <t>At Trenton, World Wide had 13 hits with 2 hits each from Bob Gotwald and Bob Lorincz(3B,3RBI). The Renegades had a double from Billy Howland and all other hits were singles.</t>
  </si>
  <si>
    <t>September 24:</t>
  </si>
  <si>
    <t>Worldwide Creations 19, Doylestown 14</t>
  </si>
  <si>
    <t>Injury Lawyer 8, Puss &amp; Boots 7</t>
  </si>
  <si>
    <t>At Edgewood,World Wide got 25 hits: Bob Gotwald with 4; Joe Bianchini and Howard Borochamer with 3 each, 7 others with 2 each.  Bucs got 4 from Steve Belenko (2B), 3 hits from Bob Vannozzi (2B,3B), Tom Kegelman and Bob Durenburg and 2 hits from Jim Mahoney, Lou Di Palma, Jerry Fishman and Franny Schweiss.</t>
  </si>
  <si>
    <t>At Von Hoffman, the Renegades had 16 hits with Herm Mitchell, Pete Keelan and Arvie Powell hitting Triples and 2 hits each. 2 hits also for Bill Minder and Rich Wagner. P&amp;B got 2 hits from Craig Wright and Bill Schwartz (3B). Mickey Angelo had a double.</t>
  </si>
  <si>
    <t>September 26:</t>
  </si>
  <si>
    <t>3-2</t>
  </si>
  <si>
    <t>4-1</t>
  </si>
  <si>
    <t>1-4</t>
  </si>
  <si>
    <t>2-3</t>
  </si>
  <si>
    <t>Doylestown 6, Injury Lawyer5</t>
  </si>
  <si>
    <t>World Wide 14, Puss &amp; Boots 5</t>
  </si>
  <si>
    <t>Playoff Games</t>
  </si>
  <si>
    <t>October 1:</t>
  </si>
  <si>
    <t>The Bucs, had 20 hits in 42 plate appearances as 8 Bucs had two hit games. These included Chris Fessey, Ray Giberson, Jerry Fishman (double), Steve Belenko, Carl Wiegand, Franny Schweiss, Warren Fuchs and Teddy Kilkuskie. Jim Mahoney, Tom Kegelman, Lou De Palma, and Buddy Bond all added a hit.</t>
  </si>
  <si>
    <t>October 3:</t>
  </si>
  <si>
    <t>FINAL LEAGUE STANDINGS</t>
  </si>
  <si>
    <t>Worldwide Creations 7, Doylestown 6</t>
  </si>
  <si>
    <r>
      <t>TUES   OCT 8  (not needed) 4</t>
    </r>
    <r>
      <rPr>
        <b/>
        <vertAlign val="superscript"/>
        <sz val="10"/>
        <rFont val="Times New Roman"/>
        <family val="1"/>
      </rPr>
      <t>th</t>
    </r>
    <r>
      <rPr>
        <b/>
        <sz val="10"/>
        <rFont val="Times New Roman"/>
        <family val="1"/>
      </rPr>
      <t xml:space="preserve"> vs. 1</t>
    </r>
    <r>
      <rPr>
        <b/>
        <vertAlign val="superscript"/>
        <sz val="10"/>
        <rFont val="Times New Roman"/>
        <family val="1"/>
      </rPr>
      <t>st</t>
    </r>
    <r>
      <rPr>
        <b/>
        <sz val="10"/>
        <rFont val="Times New Roman"/>
        <family val="1"/>
      </rPr>
      <t xml:space="preserve">  @  HIGH SEED  (h)      3</t>
    </r>
    <r>
      <rPr>
        <b/>
        <vertAlign val="superscript"/>
        <sz val="10"/>
        <rFont val="Times New Roman"/>
        <family val="1"/>
      </rPr>
      <t>rd</t>
    </r>
    <r>
      <rPr>
        <b/>
        <sz val="10"/>
        <rFont val="Times New Roman"/>
        <family val="1"/>
      </rPr>
      <t xml:space="preserve">  vs.  2</t>
    </r>
    <r>
      <rPr>
        <b/>
        <vertAlign val="superscript"/>
        <sz val="10"/>
        <rFont val="Times New Roman"/>
        <family val="1"/>
      </rPr>
      <t>nd</t>
    </r>
    <r>
      <rPr>
        <b/>
        <sz val="10"/>
        <rFont val="Times New Roman"/>
        <family val="1"/>
      </rPr>
      <t xml:space="preserve">  @   HIGH SEED (h)</t>
    </r>
  </si>
  <si>
    <t>3-1</t>
  </si>
  <si>
    <t>1-3</t>
  </si>
  <si>
    <t xml:space="preserve"> </t>
  </si>
  <si>
    <t xml:space="preserve"> World Wide</t>
  </si>
  <si>
    <t>SEMI FINAL ROUND</t>
  </si>
  <si>
    <t>FINAL ROUND</t>
  </si>
  <si>
    <t>For Doylestown, Tom Kegelman led all hitters with a 3 for 3 day and Bob Vannozzi had two booming doubles. Ray Giberson also had 2 hits while Chris Fessey, Jim Mahoney, Carl Wiegand, and Mike Zizzo each added a hit in their 10 hit attack.</t>
  </si>
  <si>
    <t>Puss &amp; Boots 12, Injury Lawyer 7</t>
  </si>
  <si>
    <t>Worldwide Creations 7, Doylestown 5</t>
  </si>
  <si>
    <t>The Renegades got 2 hits from Lou Hartman (2B), Bill Howland, Bennie Baird and Arvie powell. The Wildcats had 2 hits from Jim Mendick, Bill Russell and Nate Cohen. Doubles from Ken Reiss, Mickey Angelo, Darryl Puzan and Jerry Barsky.</t>
  </si>
  <si>
    <t>For World Wide, Howard Borochamber and Donny Walsh had 2 hits each while Joe Biachini had another HR.</t>
  </si>
  <si>
    <t>Puss &amp; Boots 11, Injury Lawyer 10</t>
  </si>
  <si>
    <t>The Bucs gave World Wide all they could handle before losing in 8 innings. The Bucs 17 hit attack was led by Bob Vannozzi’s 3 for 3 including a first inning double. Tom Kegelman, Ray Giberson, Chris Fessey (2B), and Bob Doernberg all had two hits, and Steve Belenko, Carl Wiegand, Jim Mahoney, Warren Fuchs, Lou De Palma, and Mike Zizzo all chipped in with a hit.</t>
  </si>
  <si>
    <t xml:space="preserve">The Jewelers got 2 hits from Ron Chiorello, Bob Dutko, Howard Borochamber (2-2B) and Bill Kale while Bob Lorincz had a triple. </t>
  </si>
  <si>
    <t>The Renegades started with 5 runs and were off and running. The Wildcats put up a 6 spot to tie the game in the 4th and from then on it was anyones game. Craig Wright doubled in the 6th for the winning run as the P&amp;B crew held on to win. Renegades had 2 hits from Lou Hartman, Bill Howland, Herman Mitchell, Bennie Baird and Arvie powell.  The Wildcats had a grand slam from Kenny Reiss and 2 hits from Craig Wright (2B), Jim Mendick, Darryn Puzan (2B) and Nate Cohen.</t>
  </si>
  <si>
    <t>No highlights reported.</t>
  </si>
  <si>
    <t>October 8:</t>
  </si>
  <si>
    <t>World Wide, Puss &amp; Boots</t>
  </si>
  <si>
    <t>Puss &amp; Boots, World Wide</t>
  </si>
  <si>
    <t>October 10:</t>
  </si>
  <si>
    <t>THURS OCT 17                            WWC vs P&amp;B</t>
  </si>
  <si>
    <t>TUES     OCT 15                            P&amp;B vs WWC</t>
  </si>
  <si>
    <t>TUES    OCT 22 ?  (if needed)     P&amp;B vs WWC</t>
  </si>
  <si>
    <t>October 15:</t>
  </si>
  <si>
    <t>October 17:</t>
  </si>
  <si>
    <t>Game rained out.</t>
  </si>
  <si>
    <t>No game, wet grounds.</t>
  </si>
  <si>
    <t>World Wide 7, Puss &amp; Boots 5</t>
  </si>
  <si>
    <t>World Wide 12, Puss &amp; Boots 9 (8 Innings)</t>
  </si>
  <si>
    <t>Final League Standings</t>
  </si>
  <si>
    <t>Final Season Game Highlights and Results</t>
  </si>
  <si>
    <t>For the Wildcats, Billy Schwartz, Darryl Puzan, Bob Johnson all had 3 hits also 2 hits from Craig Wright (3B), Kenny Reiss (HR), Alan Rothenberg, Jerry Barsky, Nate Cohen and Al Avello.  On the Jewelers side: Bill Kale had 4 hits while Bob Dutko, Howard Borochamber had 3. 2 hits from Ron Chiorello, Joe Bianchini (HR), Bob Lorincz, John Hodnicki and Hoyt Ellis. Great defense from the Jewelers and the Wildcats kept the game close in spite of all the base hits. John Hodnicki, Joe Bianchini and Bob Lorincz had the most crucial hits at the right times to carry the day for the playoff champions World Wide Creations.</t>
  </si>
  <si>
    <t>For the Wildcats, Kenny Reiss had 3 hits (3B); 2 hits from Craig Wright, Bob Johnson, Al Avello and triple from Jimmy Mendick.  For World Wide, all hits were trumped by Joe Bianchini's Booming homer and double. Plus 2 hits each from Bob Dutko, Howard Borochamber, Ron Dolan and winning pitcher Hoyt Ellis.</t>
  </si>
  <si>
    <t>World Wide Creations Playoff Champions</t>
  </si>
  <si>
    <t>World Wide Creations League Champions</t>
  </si>
  <si>
    <t>We can all say that it was a really good contest but the Jewelers delivered the goods. Led by the Joe Bianchini with 2 mighty blows and many other timely hits by teammates, they subdued the Wildcats of P&amp;B 12 to 9. Both games in the series were entertaining but the best team ever in my 10 years playing here won out in the end. It took 8 innings to settle the contest and quite a few heroes rose to the top. It was great to see so many of our players this year at the game and helping out the umpires. There was one mistake by the umpires but if they were perfect, we could not afford them. However, the mistake was rectified correctly and the game continued. I wish all the games were as closely played and I believe your managers and league officers will be working on a plan to do just that.</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</si>
</sst>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mmmm\ d"/>
    <numFmt numFmtId="165" formatCode="m/d;@"/>
    <numFmt numFmtId="166" formatCode="0.000"/>
    <numFmt numFmtId="167" formatCode="#\ ?/2"/>
    <numFmt numFmtId="168" formatCode="[$-409]mmmm\ d\,\ yyyy;@"/>
  </numFmts>
  <fonts count="46">
    <font>
      <sz val="10"/>
      <name val="Arial"/>
    </font>
    <font>
      <sz val="10"/>
      <name val="Arial"/>
      <family val="2"/>
    </font>
    <font>
      <b/>
      <sz val="10"/>
      <name val="Arial"/>
      <family val="2"/>
    </font>
    <font>
      <b/>
      <sz val="12"/>
      <name val="Arial"/>
      <family val="2"/>
    </font>
    <font>
      <u/>
      <sz val="10"/>
      <color indexed="12"/>
      <name val="Arial"/>
      <family val="2"/>
    </font>
    <font>
      <b/>
      <sz val="14"/>
      <name val="Arial"/>
      <family val="2"/>
    </font>
    <font>
      <sz val="8"/>
      <name val="Arial"/>
      <family val="2"/>
    </font>
    <font>
      <sz val="10"/>
      <name val="Arial"/>
      <family val="2"/>
    </font>
    <font>
      <b/>
      <sz val="16"/>
      <color indexed="12"/>
      <name val="Arial"/>
      <family val="2"/>
    </font>
    <font>
      <b/>
      <sz val="16"/>
      <color indexed="10"/>
      <name val="Arial"/>
      <family val="2"/>
    </font>
    <font>
      <b/>
      <sz val="10"/>
      <name val="Times New Roman"/>
      <family val="1"/>
    </font>
    <font>
      <b/>
      <sz val="11"/>
      <color indexed="9"/>
      <name val="Times New Roman"/>
      <family val="1"/>
    </font>
    <font>
      <b/>
      <vertAlign val="superscript"/>
      <sz val="10"/>
      <name val="Times New Roman"/>
      <family val="1"/>
    </font>
    <font>
      <b/>
      <sz val="10"/>
      <name val="Courier New"/>
      <family val="3"/>
    </font>
    <font>
      <b/>
      <sz val="11"/>
      <color indexed="12"/>
      <name val="Arial"/>
      <family val="2"/>
    </font>
    <font>
      <b/>
      <i/>
      <u/>
      <sz val="12"/>
      <name val="Arial"/>
      <family val="2"/>
    </font>
    <font>
      <b/>
      <sz val="14"/>
      <color indexed="17"/>
      <name val="Arial"/>
      <family val="2"/>
    </font>
    <font>
      <b/>
      <sz val="14"/>
      <color indexed="18"/>
      <name val="Arial"/>
      <family val="2"/>
    </font>
    <font>
      <b/>
      <u/>
      <sz val="12"/>
      <color indexed="12"/>
      <name val="Arial"/>
      <family val="2"/>
    </font>
    <font>
      <b/>
      <sz val="22"/>
      <color indexed="12"/>
      <name val="Century Gothic"/>
      <family val="2"/>
    </font>
    <font>
      <b/>
      <sz val="20"/>
      <color indexed="18"/>
      <name val="CG Times"/>
      <family val="1"/>
    </font>
    <font>
      <b/>
      <sz val="16"/>
      <name val="Arial"/>
      <family val="2"/>
    </font>
    <font>
      <sz val="12"/>
      <name val="Arial"/>
      <family val="2"/>
    </font>
    <font>
      <sz val="16"/>
      <color indexed="17"/>
      <name val="Arial"/>
      <family val="2"/>
    </font>
    <font>
      <sz val="10"/>
      <color indexed="17"/>
      <name val="Arial"/>
      <family val="2"/>
    </font>
    <font>
      <b/>
      <sz val="10"/>
      <name val="Arial"/>
      <family val="2"/>
    </font>
    <font>
      <b/>
      <sz val="24"/>
      <color indexed="18"/>
      <name val="CG Times"/>
      <family val="1"/>
    </font>
    <font>
      <sz val="10"/>
      <color indexed="61"/>
      <name val="Arial"/>
      <family val="2"/>
    </font>
    <font>
      <sz val="10"/>
      <color indexed="8"/>
      <name val="Arial"/>
      <family val="2"/>
    </font>
    <font>
      <b/>
      <sz val="20"/>
      <color indexed="12"/>
      <name val="Calibri"/>
      <family val="2"/>
    </font>
    <font>
      <b/>
      <sz val="18"/>
      <color indexed="16"/>
      <name val="Arial"/>
      <family val="2"/>
    </font>
    <font>
      <b/>
      <sz val="24"/>
      <color indexed="12"/>
      <name val="Clarendon Condensed"/>
    </font>
    <font>
      <b/>
      <sz val="20"/>
      <color indexed="12"/>
      <name val="Clarendon Condensed"/>
    </font>
    <font>
      <sz val="11"/>
      <name val="Calibri"/>
      <family val="2"/>
    </font>
    <font>
      <sz val="12"/>
      <name val="Comic Sans MS"/>
      <family val="4"/>
    </font>
    <font>
      <b/>
      <sz val="11"/>
      <name val="Calibri"/>
      <family val="2"/>
    </font>
    <font>
      <b/>
      <sz val="14"/>
      <name val="Comic Sans MS"/>
      <family val="4"/>
    </font>
    <font>
      <sz val="7"/>
      <name val="Times New Roman"/>
      <family val="1"/>
    </font>
    <font>
      <b/>
      <sz val="12"/>
      <name val="Comic Sans MS"/>
      <family val="4"/>
    </font>
    <font>
      <vertAlign val="superscript"/>
      <sz val="12"/>
      <name val="Comic Sans MS"/>
      <family val="4"/>
    </font>
    <font>
      <sz val="11"/>
      <name val="Symbol"/>
      <family val="1"/>
      <charset val="2"/>
    </font>
    <font>
      <b/>
      <sz val="11"/>
      <name val="Times New Roman"/>
      <family val="1"/>
    </font>
    <font>
      <vertAlign val="superscript"/>
      <sz val="10"/>
      <color indexed="8"/>
      <name val="Arial"/>
      <family val="2"/>
    </font>
    <font>
      <sz val="10"/>
      <color rgb="FF000000"/>
      <name val="Arial"/>
      <family val="2"/>
    </font>
    <font>
      <vertAlign val="superscript"/>
      <sz val="10"/>
      <color rgb="FF000000"/>
      <name val="Arial"/>
      <family val="2"/>
    </font>
    <font>
      <b/>
      <sz val="11"/>
      <color rgb="FFFF0000"/>
      <name val="Arial"/>
      <family val="2"/>
    </font>
  </fonts>
  <fills count="26">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indexed="43"/>
        <bgColor indexed="64"/>
      </patternFill>
    </fill>
    <fill>
      <patternFill patternType="solid">
        <fgColor indexed="47"/>
        <bgColor indexed="64"/>
      </patternFill>
    </fill>
    <fill>
      <patternFill patternType="solid">
        <fgColor indexed="22"/>
        <bgColor indexed="64"/>
      </patternFill>
    </fill>
    <fill>
      <patternFill patternType="solid">
        <fgColor indexed="42"/>
        <bgColor indexed="64"/>
      </patternFill>
    </fill>
    <fill>
      <patternFill patternType="solid">
        <fgColor indexed="11"/>
        <bgColor indexed="64"/>
      </patternFill>
    </fill>
    <fill>
      <patternFill patternType="solid">
        <fgColor indexed="53"/>
        <bgColor indexed="64"/>
      </patternFill>
    </fill>
    <fill>
      <patternFill patternType="solid">
        <fgColor indexed="52"/>
        <bgColor indexed="64"/>
      </patternFill>
    </fill>
    <fill>
      <patternFill patternType="solid">
        <fgColor indexed="51"/>
        <bgColor indexed="64"/>
      </patternFill>
    </fill>
    <fill>
      <patternFill patternType="solid">
        <fgColor indexed="41"/>
        <bgColor indexed="64"/>
      </patternFill>
    </fill>
    <fill>
      <patternFill patternType="solid">
        <fgColor theme="0"/>
        <bgColor indexed="64"/>
      </patternFill>
    </fill>
    <fill>
      <patternFill patternType="solid">
        <fgColor rgb="FF00FF00"/>
        <bgColor indexed="64"/>
      </patternFill>
    </fill>
    <fill>
      <patternFill patternType="solid">
        <fgColor rgb="FF66FF33"/>
        <bgColor indexed="64"/>
      </patternFill>
    </fill>
    <fill>
      <patternFill patternType="solid">
        <fgColor rgb="FF66FFFF"/>
        <bgColor indexed="64"/>
      </patternFill>
    </fill>
    <fill>
      <patternFill patternType="solid">
        <fgColor rgb="FFFFFFCC"/>
        <bgColor indexed="64"/>
      </patternFill>
    </fill>
    <fill>
      <patternFill patternType="solid">
        <fgColor rgb="FFFF99CC"/>
        <bgColor indexed="64"/>
      </patternFill>
    </fill>
    <fill>
      <patternFill patternType="solid">
        <fgColor rgb="FFFFCC99"/>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FFCCFF"/>
        <bgColor indexed="64"/>
      </patternFill>
    </fill>
    <fill>
      <patternFill patternType="solid">
        <fgColor rgb="FFFFFF00"/>
        <bgColor indexed="64"/>
      </patternFill>
    </fill>
    <fill>
      <patternFill patternType="solid">
        <fgColor rgb="FF00FF99"/>
        <bgColor indexed="64"/>
      </patternFill>
    </fill>
  </fills>
  <borders count="4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indexed="64"/>
      </left>
      <right style="medium">
        <color indexed="64"/>
      </right>
      <top style="thick">
        <color indexed="64"/>
      </top>
      <bottom style="medium">
        <color indexed="64"/>
      </bottom>
      <diagonal/>
    </border>
    <border>
      <left style="medium">
        <color indexed="64"/>
      </left>
      <right style="medium">
        <color indexed="64"/>
      </right>
      <top style="thick">
        <color indexed="64"/>
      </top>
      <bottom style="medium">
        <color indexed="64"/>
      </bottom>
      <diagonal/>
    </border>
    <border>
      <left style="medium">
        <color indexed="64"/>
      </left>
      <right style="thick">
        <color indexed="64"/>
      </right>
      <top style="thick">
        <color indexed="64"/>
      </top>
      <bottom style="medium">
        <color indexed="64"/>
      </bottom>
      <diagonal/>
    </border>
    <border>
      <left style="thick">
        <color indexed="64"/>
      </left>
      <right style="medium">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thick">
        <color indexed="64"/>
      </bottom>
      <diagonal/>
    </border>
    <border>
      <left style="medium">
        <color indexed="64"/>
      </left>
      <right style="medium">
        <color indexed="64"/>
      </right>
      <top style="medium">
        <color indexed="64"/>
      </top>
      <bottom style="thick">
        <color indexed="64"/>
      </bottom>
      <diagonal/>
    </border>
    <border>
      <left style="medium">
        <color indexed="64"/>
      </left>
      <right style="thick">
        <color indexed="64"/>
      </right>
      <top style="medium">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medium">
        <color indexed="64"/>
      </left>
      <right style="thick">
        <color indexed="64"/>
      </right>
      <top style="thick">
        <color indexed="64"/>
      </top>
      <bottom style="thick">
        <color indexed="64"/>
      </bottom>
      <diagonal/>
    </border>
    <border>
      <left style="thick">
        <color indexed="64"/>
      </left>
      <right style="thick">
        <color indexed="64"/>
      </right>
      <top style="thick">
        <color indexed="64"/>
      </top>
      <bottom style="medium">
        <color indexed="64"/>
      </bottom>
      <diagonal/>
    </border>
    <border>
      <left style="thick">
        <color indexed="64"/>
      </left>
      <right style="thick">
        <color indexed="64"/>
      </right>
      <top style="medium">
        <color indexed="64"/>
      </top>
      <bottom style="medium">
        <color indexed="64"/>
      </bottom>
      <diagonal/>
    </border>
    <border>
      <left style="thick">
        <color indexed="64"/>
      </left>
      <right style="thick">
        <color indexed="64"/>
      </right>
      <top style="medium">
        <color indexed="64"/>
      </top>
      <bottom style="thick">
        <color indexed="64"/>
      </bottom>
      <diagonal/>
    </border>
    <border>
      <left style="thick">
        <color indexed="64"/>
      </left>
      <right/>
      <top/>
      <bottom/>
      <diagonal/>
    </border>
    <border>
      <left/>
      <right style="thick">
        <color indexed="64"/>
      </right>
      <top/>
      <bottom/>
      <diagonal/>
    </border>
    <border>
      <left/>
      <right/>
      <top/>
      <bottom style="thick">
        <color indexed="64"/>
      </bottom>
      <diagonal/>
    </border>
    <border>
      <left/>
      <right/>
      <top style="thick">
        <color indexed="64"/>
      </top>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top style="thick">
        <color indexed="64"/>
      </top>
      <bottom style="medium">
        <color indexed="64"/>
      </bottom>
      <diagonal/>
    </border>
    <border>
      <left/>
      <right style="medium">
        <color indexed="64"/>
      </right>
      <top style="thick">
        <color indexed="64"/>
      </top>
      <bottom style="medium">
        <color indexed="64"/>
      </bottom>
      <diagonal/>
    </border>
    <border>
      <left style="medium">
        <color indexed="64"/>
      </left>
      <right/>
      <top style="medium">
        <color indexed="64"/>
      </top>
      <bottom style="thick">
        <color indexed="64"/>
      </bottom>
      <diagonal/>
    </border>
    <border>
      <left/>
      <right style="medium">
        <color indexed="64"/>
      </right>
      <top style="medium">
        <color indexed="64"/>
      </top>
      <bottom style="thick">
        <color indexed="64"/>
      </bottom>
      <diagonal/>
    </border>
    <border>
      <left/>
      <right/>
      <top style="thick">
        <color indexed="64"/>
      </top>
      <bottom style="thick">
        <color indexed="64"/>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medium">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thick">
        <color indexed="64"/>
      </left>
      <right style="medium">
        <color indexed="64"/>
      </right>
      <top style="medium">
        <color indexed="64"/>
      </top>
      <bottom/>
      <diagonal/>
    </border>
    <border>
      <left style="thick">
        <color indexed="64"/>
      </left>
      <right style="medium">
        <color indexed="64"/>
      </right>
      <top/>
      <bottom/>
      <diagonal/>
    </border>
    <border>
      <left style="thick">
        <color indexed="64"/>
      </left>
      <right style="medium">
        <color indexed="64"/>
      </right>
      <top/>
      <bottom style="thick">
        <color indexed="64"/>
      </bottom>
      <diagonal/>
    </border>
    <border>
      <left style="thick">
        <color indexed="64"/>
      </left>
      <right style="medium">
        <color indexed="64"/>
      </right>
      <top style="thick">
        <color indexed="64"/>
      </top>
      <bottom/>
      <diagonal/>
    </border>
  </borders>
  <cellStyleXfs count="2">
    <xf numFmtId="0" fontId="0" fillId="0" borderId="0"/>
    <xf numFmtId="0" fontId="4" fillId="0" borderId="0" applyNumberFormat="0" applyFill="0" applyBorder="0" applyAlignment="0" applyProtection="0">
      <alignment vertical="top"/>
      <protection locked="0"/>
    </xf>
  </cellStyleXfs>
  <cellXfs count="266">
    <xf numFmtId="0" fontId="0" fillId="0" borderId="0" xfId="0"/>
    <xf numFmtId="0" fontId="1" fillId="0" borderId="0" xfId="0" applyFont="1"/>
    <xf numFmtId="0" fontId="0" fillId="0" borderId="0" xfId="0" applyAlignment="1">
      <alignment horizontal="center"/>
    </xf>
    <xf numFmtId="0" fontId="3" fillId="0" borderId="0" xfId="0" applyFont="1" applyAlignment="1">
      <alignment horizontal="center"/>
    </xf>
    <xf numFmtId="0" fontId="5" fillId="0" borderId="0" xfId="0" applyFont="1" applyAlignment="1">
      <alignment horizontal="center"/>
    </xf>
    <xf numFmtId="0" fontId="7" fillId="0" borderId="0" xfId="0" applyFont="1"/>
    <xf numFmtId="0" fontId="0" fillId="0" borderId="0" xfId="0" applyFill="1"/>
    <xf numFmtId="0" fontId="10" fillId="0" borderId="1" xfId="0" applyFont="1" applyBorder="1" applyAlignment="1">
      <alignment horizontal="left" vertical="center" wrapText="1"/>
    </xf>
    <xf numFmtId="0" fontId="15" fillId="0" borderId="0" xfId="0" applyFont="1" applyAlignment="1">
      <alignment horizontal="center"/>
    </xf>
    <xf numFmtId="0" fontId="0" fillId="0" borderId="0" xfId="0" applyAlignment="1"/>
    <xf numFmtId="0" fontId="27" fillId="0" borderId="0" xfId="0" applyFont="1"/>
    <xf numFmtId="0" fontId="34" fillId="0" borderId="0" xfId="0" applyFont="1" applyAlignment="1">
      <alignment horizontal="left" vertical="center" indent="4"/>
    </xf>
    <xf numFmtId="0" fontId="40" fillId="0" borderId="0" xfId="0" applyFont="1" applyAlignment="1">
      <alignment horizontal="left" vertical="center" indent="6"/>
    </xf>
    <xf numFmtId="0" fontId="11" fillId="3" borderId="4"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0" fillId="4"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4" borderId="9" xfId="0" applyFont="1" applyFill="1" applyBorder="1" applyAlignment="1">
      <alignment horizontal="center" vertical="center"/>
    </xf>
    <xf numFmtId="0" fontId="10" fillId="5" borderId="7" xfId="0" applyFont="1" applyFill="1" applyBorder="1" applyAlignment="1">
      <alignment horizontal="center" vertical="center"/>
    </xf>
    <xf numFmtId="0" fontId="10" fillId="0" borderId="8" xfId="0" applyFont="1" applyBorder="1" applyAlignment="1">
      <alignment horizontal="center" vertical="center"/>
    </xf>
    <xf numFmtId="0" fontId="10" fillId="5" borderId="9" xfId="0" applyFont="1" applyFill="1" applyBorder="1" applyAlignment="1">
      <alignment horizontal="center" vertical="center"/>
    </xf>
    <xf numFmtId="0" fontId="10" fillId="0" borderId="10" xfId="0" applyFont="1" applyBorder="1" applyAlignment="1">
      <alignment horizontal="left" vertical="center" wrapText="1"/>
    </xf>
    <xf numFmtId="0" fontId="10" fillId="0" borderId="11" xfId="0" applyFont="1" applyBorder="1" applyAlignment="1">
      <alignment horizontal="center" vertical="center"/>
    </xf>
    <xf numFmtId="0" fontId="2" fillId="6" borderId="7" xfId="0" applyFont="1" applyFill="1" applyBorder="1" applyAlignment="1">
      <alignment horizontal="center" vertical="center"/>
    </xf>
    <xf numFmtId="0" fontId="2" fillId="6" borderId="1" xfId="0" applyFont="1" applyFill="1" applyBorder="1" applyAlignment="1">
      <alignment horizontal="center" vertical="center"/>
    </xf>
    <xf numFmtId="0" fontId="2" fillId="7" borderId="8" xfId="0" applyFont="1" applyFill="1" applyBorder="1" applyAlignment="1">
      <alignment horizontal="center" vertical="center"/>
    </xf>
    <xf numFmtId="0" fontId="2" fillId="7" borderId="7" xfId="0" applyFont="1" applyFill="1" applyBorder="1" applyAlignment="1">
      <alignment horizontal="center" vertical="center"/>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xf>
    <xf numFmtId="0" fontId="2" fillId="7" borderId="9" xfId="0" applyFont="1" applyFill="1" applyBorder="1" applyAlignment="1">
      <alignment horizontal="center" vertical="center"/>
    </xf>
    <xf numFmtId="0" fontId="2" fillId="2" borderId="10" xfId="0" applyFont="1" applyFill="1" applyBorder="1" applyAlignment="1">
      <alignment horizontal="left" vertical="center"/>
    </xf>
    <xf numFmtId="0" fontId="2" fillId="2" borderId="10" xfId="0" applyFont="1" applyFill="1" applyBorder="1" applyAlignment="1">
      <alignment horizontal="center" vertical="center"/>
    </xf>
    <xf numFmtId="0" fontId="2" fillId="7" borderId="11" xfId="0" applyFont="1" applyFill="1" applyBorder="1" applyAlignment="1">
      <alignment horizontal="center" vertical="center"/>
    </xf>
    <xf numFmtId="165" fontId="2" fillId="6" borderId="7" xfId="0" applyNumberFormat="1" applyFont="1" applyFill="1" applyBorder="1" applyAlignment="1">
      <alignment horizontal="center"/>
    </xf>
    <xf numFmtId="0" fontId="2" fillId="6" borderId="8" xfId="0" applyFont="1" applyFill="1" applyBorder="1" applyAlignment="1">
      <alignment horizontal="center" vertical="center"/>
    </xf>
    <xf numFmtId="166" fontId="2" fillId="2" borderId="1" xfId="0" applyNumberFormat="1" applyFont="1" applyFill="1" applyBorder="1" applyAlignment="1">
      <alignment horizontal="center" vertical="center"/>
    </xf>
    <xf numFmtId="167" fontId="2" fillId="2" borderId="8" xfId="0" applyNumberFormat="1" applyFont="1" applyFill="1" applyBorder="1" applyAlignment="1">
      <alignment horizontal="center" vertical="center"/>
    </xf>
    <xf numFmtId="166" fontId="2" fillId="2" borderId="10" xfId="0" applyNumberFormat="1" applyFont="1" applyFill="1" applyBorder="1" applyAlignment="1">
      <alignment horizontal="center" vertical="center"/>
    </xf>
    <xf numFmtId="167" fontId="2" fillId="2" borderId="11" xfId="0" applyNumberFormat="1" applyFont="1" applyFill="1" applyBorder="1" applyAlignment="1">
      <alignment horizontal="center" vertical="center"/>
    </xf>
    <xf numFmtId="0" fontId="2" fillId="6" borderId="7" xfId="0" applyFont="1" applyFill="1" applyBorder="1" applyAlignment="1">
      <alignment horizontal="center"/>
    </xf>
    <xf numFmtId="0" fontId="2" fillId="6" borderId="1" xfId="0" applyFont="1" applyFill="1" applyBorder="1" applyAlignment="1">
      <alignment horizontal="center"/>
    </xf>
    <xf numFmtId="0" fontId="2" fillId="6" borderId="8" xfId="0" applyFont="1" applyFill="1" applyBorder="1" applyAlignment="1">
      <alignment horizontal="center"/>
    </xf>
    <xf numFmtId="164" fontId="2" fillId="0"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0" borderId="0" xfId="0" applyFont="1" applyFill="1" applyBorder="1" applyAlignment="1">
      <alignment horizontal="center" vertical="center"/>
    </xf>
    <xf numFmtId="0" fontId="2" fillId="6" borderId="12" xfId="0" applyFont="1" applyFill="1" applyBorder="1" applyAlignment="1">
      <alignment horizontal="center" vertical="center"/>
    </xf>
    <xf numFmtId="0" fontId="2" fillId="4" borderId="13" xfId="0" applyFont="1" applyFill="1" applyBorder="1" applyAlignment="1">
      <alignment horizontal="center" vertical="center"/>
    </xf>
    <xf numFmtId="0" fontId="2" fillId="5" borderId="14" xfId="0" applyFont="1" applyFill="1" applyBorder="1" applyAlignment="1">
      <alignment horizontal="center" vertical="center"/>
    </xf>
    <xf numFmtId="0" fontId="2" fillId="6" borderId="15" xfId="0" applyFont="1" applyFill="1" applyBorder="1" applyAlignment="1">
      <alignment horizontal="center"/>
    </xf>
    <xf numFmtId="0" fontId="0" fillId="8" borderId="16" xfId="0" applyFill="1" applyBorder="1" applyAlignment="1">
      <alignment horizontal="center"/>
    </xf>
    <xf numFmtId="0" fontId="0" fillId="9" borderId="16" xfId="0" applyFill="1" applyBorder="1" applyAlignment="1">
      <alignment horizontal="center"/>
    </xf>
    <xf numFmtId="0" fontId="0" fillId="4" borderId="16" xfId="0" applyFill="1" applyBorder="1" applyAlignment="1">
      <alignment horizontal="center"/>
    </xf>
    <xf numFmtId="0" fontId="0" fillId="5" borderId="16" xfId="0" applyFill="1" applyBorder="1" applyAlignment="1">
      <alignment horizontal="center"/>
    </xf>
    <xf numFmtId="0" fontId="0" fillId="10" borderId="17" xfId="0" applyFill="1" applyBorder="1" applyAlignment="1">
      <alignment horizontal="center" vertical="center"/>
    </xf>
    <xf numFmtId="0" fontId="10" fillId="13" borderId="8" xfId="0" applyFont="1" applyFill="1" applyBorder="1" applyAlignment="1">
      <alignment horizontal="center" vertical="center"/>
    </xf>
    <xf numFmtId="0" fontId="10" fillId="13" borderId="11" xfId="0" applyFont="1" applyFill="1" applyBorder="1" applyAlignment="1">
      <alignment horizontal="center" vertical="center"/>
    </xf>
    <xf numFmtId="1" fontId="10" fillId="14" borderId="7" xfId="0" applyNumberFormat="1" applyFont="1" applyFill="1" applyBorder="1" applyAlignment="1">
      <alignment horizontal="center" vertical="center" wrapText="1"/>
    </xf>
    <xf numFmtId="0" fontId="10" fillId="14" borderId="1" xfId="0" applyFont="1" applyFill="1" applyBorder="1" applyAlignment="1">
      <alignment horizontal="left" vertical="center"/>
    </xf>
    <xf numFmtId="164" fontId="10" fillId="14" borderId="1" xfId="0" applyNumberFormat="1" applyFont="1" applyFill="1" applyBorder="1" applyAlignment="1">
      <alignment horizontal="left" vertical="center" wrapText="1"/>
    </xf>
    <xf numFmtId="0" fontId="13" fillId="14" borderId="1" xfId="0" applyFont="1" applyFill="1" applyBorder="1" applyAlignment="1">
      <alignment horizontal="center" vertical="center" wrapText="1"/>
    </xf>
    <xf numFmtId="0" fontId="13" fillId="14" borderId="2" xfId="0" applyFont="1" applyFill="1" applyBorder="1" applyAlignment="1">
      <alignment horizontal="center" vertical="center" wrapText="1"/>
    </xf>
    <xf numFmtId="0" fontId="13" fillId="14" borderId="3" xfId="0" applyFont="1" applyFill="1" applyBorder="1" applyAlignment="1">
      <alignment horizontal="center" vertical="center" wrapText="1"/>
    </xf>
    <xf numFmtId="0" fontId="13" fillId="14" borderId="8" xfId="0" applyFont="1" applyFill="1" applyBorder="1" applyAlignment="1">
      <alignment horizontal="center" vertical="center" wrapText="1"/>
    </xf>
    <xf numFmtId="0" fontId="10" fillId="14" borderId="1" xfId="0" applyFont="1" applyFill="1" applyBorder="1" applyAlignment="1">
      <alignment vertical="top" wrapText="1"/>
    </xf>
    <xf numFmtId="0" fontId="10" fillId="0" borderId="0" xfId="0" applyFont="1" applyBorder="1" applyAlignment="1">
      <alignment horizontal="left" vertical="center"/>
    </xf>
    <xf numFmtId="0" fontId="0" fillId="0" borderId="0" xfId="0" applyBorder="1" applyAlignment="1">
      <alignment horizontal="left" vertical="center"/>
    </xf>
    <xf numFmtId="0" fontId="0" fillId="0" borderId="0" xfId="0" applyAlignment="1">
      <alignment horizontal="left" vertical="center"/>
    </xf>
    <xf numFmtId="0" fontId="10" fillId="0" borderId="18" xfId="0" applyFont="1" applyBorder="1" applyAlignment="1">
      <alignment horizontal="left" vertical="center"/>
    </xf>
    <xf numFmtId="1" fontId="10" fillId="15" borderId="7" xfId="0" applyNumberFormat="1" applyFont="1" applyFill="1" applyBorder="1" applyAlignment="1">
      <alignment horizontal="center" vertical="center" wrapText="1"/>
    </xf>
    <xf numFmtId="0" fontId="10" fillId="15" borderId="1" xfId="0" applyFont="1" applyFill="1" applyBorder="1" applyAlignment="1">
      <alignment vertical="top" wrapText="1"/>
    </xf>
    <xf numFmtId="164" fontId="10" fillId="15" borderId="1" xfId="0" applyNumberFormat="1" applyFont="1" applyFill="1" applyBorder="1" applyAlignment="1">
      <alignment horizontal="left" vertical="center" wrapText="1"/>
    </xf>
    <xf numFmtId="0" fontId="13" fillId="15" borderId="1" xfId="0" applyFont="1" applyFill="1" applyBorder="1" applyAlignment="1">
      <alignment horizontal="center" vertical="center" wrapText="1"/>
    </xf>
    <xf numFmtId="0" fontId="13" fillId="15" borderId="8" xfId="0" applyFont="1" applyFill="1" applyBorder="1" applyAlignment="1">
      <alignment horizontal="center" vertical="center" wrapText="1"/>
    </xf>
    <xf numFmtId="0" fontId="23" fillId="0" borderId="0" xfId="0" applyFont="1" applyBorder="1" applyAlignment="1">
      <alignment vertical="center"/>
    </xf>
    <xf numFmtId="0" fontId="22" fillId="0" borderId="19" xfId="0" applyFont="1" applyBorder="1" applyAlignment="1">
      <alignment horizontal="left" vertical="center"/>
    </xf>
    <xf numFmtId="0" fontId="24" fillId="0" borderId="18" xfId="0" applyFont="1" applyBorder="1" applyAlignment="1">
      <alignment horizontal="left" vertical="center"/>
    </xf>
    <xf numFmtId="0" fontId="1" fillId="0" borderId="18" xfId="0" applyFont="1" applyFill="1" applyBorder="1" applyAlignment="1">
      <alignment horizontal="left" vertical="center"/>
    </xf>
    <xf numFmtId="0" fontId="22" fillId="0" borderId="0" xfId="0" applyFont="1" applyBorder="1" applyAlignment="1">
      <alignment horizontal="left" vertical="center"/>
    </xf>
    <xf numFmtId="0" fontId="24" fillId="0" borderId="18" xfId="0" applyFont="1" applyBorder="1" applyAlignment="1">
      <alignment horizontal="center" vertical="center"/>
    </xf>
    <xf numFmtId="0" fontId="0" fillId="0" borderId="20" xfId="0" applyBorder="1" applyAlignment="1"/>
    <xf numFmtId="1" fontId="10" fillId="16" borderId="7" xfId="0" applyNumberFormat="1" applyFont="1" applyFill="1" applyBorder="1" applyAlignment="1">
      <alignment horizontal="center" vertical="center" wrapText="1"/>
    </xf>
    <xf numFmtId="0" fontId="10" fillId="16" borderId="1" xfId="0" applyFont="1" applyFill="1" applyBorder="1" applyAlignment="1">
      <alignment vertical="top" wrapText="1"/>
    </xf>
    <xf numFmtId="164" fontId="10" fillId="16" borderId="1" xfId="0" applyNumberFormat="1" applyFont="1" applyFill="1" applyBorder="1" applyAlignment="1">
      <alignment horizontal="left" vertical="center" wrapText="1"/>
    </xf>
    <xf numFmtId="0" fontId="13" fillId="16" borderId="1" xfId="0" applyFont="1" applyFill="1" applyBorder="1" applyAlignment="1">
      <alignment horizontal="center" vertical="center" wrapText="1"/>
    </xf>
    <xf numFmtId="0" fontId="13" fillId="16" borderId="8" xfId="0" applyFont="1" applyFill="1" applyBorder="1" applyAlignment="1">
      <alignment horizontal="center" vertical="center" wrapText="1"/>
    </xf>
    <xf numFmtId="0" fontId="13" fillId="14" borderId="2" xfId="0" applyFont="1" applyFill="1" applyBorder="1" applyAlignment="1">
      <alignment horizontal="center" vertical="center" wrapText="1"/>
    </xf>
    <xf numFmtId="0" fontId="13" fillId="14" borderId="3" xfId="0" applyFont="1" applyFill="1" applyBorder="1" applyAlignment="1">
      <alignment horizontal="center" vertical="center" wrapText="1"/>
    </xf>
    <xf numFmtId="0" fontId="13" fillId="14" borderId="2" xfId="0" applyFont="1" applyFill="1" applyBorder="1" applyAlignment="1">
      <alignment horizontal="center" vertical="center" wrapText="1"/>
    </xf>
    <xf numFmtId="0" fontId="13" fillId="14" borderId="3" xfId="0" applyFont="1" applyFill="1" applyBorder="1" applyAlignment="1">
      <alignment horizontal="center" vertical="center" wrapText="1"/>
    </xf>
    <xf numFmtId="0" fontId="10" fillId="16" borderId="1" xfId="0" applyFont="1" applyFill="1" applyBorder="1" applyAlignment="1">
      <alignment horizontal="left" vertical="center" wrapText="1"/>
    </xf>
    <xf numFmtId="0" fontId="10" fillId="16" borderId="1" xfId="0" applyFont="1" applyFill="1" applyBorder="1" applyAlignment="1">
      <alignment wrapText="1"/>
    </xf>
    <xf numFmtId="0" fontId="0" fillId="16" borderId="16" xfId="0" applyFill="1" applyBorder="1" applyAlignment="1">
      <alignment horizontal="center"/>
    </xf>
    <xf numFmtId="0" fontId="13" fillId="16" borderId="2" xfId="0" applyFont="1" applyFill="1" applyBorder="1" applyAlignment="1">
      <alignment horizontal="center" vertical="center" wrapText="1"/>
    </xf>
    <xf numFmtId="0" fontId="13" fillId="16" borderId="3" xfId="0" applyFont="1" applyFill="1" applyBorder="1" applyAlignment="1">
      <alignment horizontal="center" vertical="center" wrapText="1"/>
    </xf>
    <xf numFmtId="0" fontId="13" fillId="15" borderId="2" xfId="0" applyFont="1" applyFill="1" applyBorder="1" applyAlignment="1">
      <alignment horizontal="center" vertical="center" wrapText="1"/>
    </xf>
    <xf numFmtId="0" fontId="13" fillId="15" borderId="3" xfId="0" applyFont="1" applyFill="1" applyBorder="1" applyAlignment="1">
      <alignment horizontal="center" vertical="center" wrapText="1"/>
    </xf>
    <xf numFmtId="0" fontId="0" fillId="18" borderId="16" xfId="0" applyFill="1" applyBorder="1" applyAlignment="1">
      <alignment horizontal="center" vertical="center"/>
    </xf>
    <xf numFmtId="0" fontId="13" fillId="18" borderId="8" xfId="0" applyFont="1" applyFill="1" applyBorder="1" applyAlignment="1">
      <alignment horizontal="center" vertical="center" wrapText="1"/>
    </xf>
    <xf numFmtId="0" fontId="13" fillId="15" borderId="2" xfId="0" applyFont="1" applyFill="1" applyBorder="1" applyAlignment="1">
      <alignment horizontal="center" vertical="center" wrapText="1"/>
    </xf>
    <xf numFmtId="0" fontId="13" fillId="15" borderId="3" xfId="0" applyFont="1" applyFill="1" applyBorder="1" applyAlignment="1">
      <alignment horizontal="center" vertical="center" wrapText="1"/>
    </xf>
    <xf numFmtId="1" fontId="10" fillId="15" borderId="9" xfId="0" applyNumberFormat="1" applyFont="1" applyFill="1" applyBorder="1" applyAlignment="1">
      <alignment horizontal="center" vertical="center" wrapText="1"/>
    </xf>
    <xf numFmtId="0" fontId="10" fillId="15" borderId="10" xfId="0" applyFont="1" applyFill="1" applyBorder="1" applyAlignment="1">
      <alignment vertical="top" wrapText="1"/>
    </xf>
    <xf numFmtId="164" fontId="10" fillId="15" borderId="10" xfId="0" applyNumberFormat="1" applyFont="1" applyFill="1" applyBorder="1" applyAlignment="1">
      <alignment horizontal="left" vertical="center" wrapText="1"/>
    </xf>
    <xf numFmtId="0" fontId="13" fillId="15" borderId="10" xfId="0" applyFont="1" applyFill="1" applyBorder="1" applyAlignment="1">
      <alignment horizontal="center" vertical="center" wrapText="1"/>
    </xf>
    <xf numFmtId="0" fontId="13" fillId="15" borderId="11" xfId="0" applyFont="1" applyFill="1" applyBorder="1" applyAlignment="1">
      <alignment horizontal="center" vertical="center" wrapText="1"/>
    </xf>
    <xf numFmtId="0" fontId="2" fillId="20" borderId="10" xfId="0" applyFont="1" applyFill="1" applyBorder="1" applyAlignment="1">
      <alignment horizontal="center" vertical="center"/>
    </xf>
    <xf numFmtId="0" fontId="2" fillId="20" borderId="11" xfId="0" applyFont="1" applyFill="1" applyBorder="1" applyAlignment="1">
      <alignment horizontal="center" vertical="center"/>
    </xf>
    <xf numFmtId="0" fontId="2" fillId="23" borderId="7" xfId="0" applyFont="1" applyFill="1" applyBorder="1" applyAlignment="1">
      <alignment horizontal="left"/>
    </xf>
    <xf numFmtId="0" fontId="2" fillId="23" borderId="1" xfId="0" applyFont="1" applyFill="1" applyBorder="1" applyAlignment="1">
      <alignment horizontal="center"/>
    </xf>
    <xf numFmtId="166" fontId="2" fillId="23" borderId="8" xfId="0" applyNumberFormat="1" applyFont="1" applyFill="1" applyBorder="1" applyAlignment="1">
      <alignment horizontal="center"/>
    </xf>
    <xf numFmtId="0" fontId="2" fillId="23" borderId="9" xfId="0" applyFont="1" applyFill="1" applyBorder="1" applyAlignment="1">
      <alignment horizontal="left"/>
    </xf>
    <xf numFmtId="0" fontId="2" fillId="23" borderId="10" xfId="0" applyFont="1" applyFill="1" applyBorder="1" applyAlignment="1">
      <alignment horizontal="center"/>
    </xf>
    <xf numFmtId="166" fontId="2" fillId="23" borderId="11" xfId="0" applyNumberFormat="1" applyFont="1" applyFill="1" applyBorder="1" applyAlignment="1">
      <alignment horizontal="center"/>
    </xf>
    <xf numFmtId="164" fontId="2" fillId="20" borderId="10" xfId="0" applyNumberFormat="1" applyFont="1" applyFill="1" applyBorder="1" applyAlignment="1">
      <alignment horizontal="left" vertical="center"/>
    </xf>
    <xf numFmtId="49" fontId="2" fillId="20" borderId="10" xfId="0" applyNumberFormat="1" applyFont="1" applyFill="1" applyBorder="1" applyAlignment="1">
      <alignment horizontal="center" vertical="center"/>
    </xf>
    <xf numFmtId="164" fontId="2" fillId="15" borderId="1" xfId="0" applyNumberFormat="1" applyFont="1" applyFill="1" applyBorder="1" applyAlignment="1">
      <alignment horizontal="left" vertical="center"/>
    </xf>
    <xf numFmtId="49" fontId="2" fillId="15" borderId="1" xfId="0" applyNumberFormat="1" applyFont="1" applyFill="1" applyBorder="1" applyAlignment="1">
      <alignment horizontal="center" vertical="center"/>
    </xf>
    <xf numFmtId="0" fontId="2" fillId="15" borderId="1" xfId="0" applyFont="1" applyFill="1" applyBorder="1" applyAlignment="1">
      <alignment horizontal="center" vertical="center"/>
    </xf>
    <xf numFmtId="0" fontId="2" fillId="15" borderId="8" xfId="0" applyFont="1" applyFill="1" applyBorder="1" applyAlignment="1">
      <alignment horizontal="center" vertical="center"/>
    </xf>
    <xf numFmtId="0" fontId="2" fillId="24" borderId="1" xfId="0" applyFont="1" applyFill="1" applyBorder="1" applyAlignment="1">
      <alignment horizontal="left" vertical="center"/>
    </xf>
    <xf numFmtId="164" fontId="2" fillId="15" borderId="38" xfId="0" applyNumberFormat="1" applyFont="1" applyFill="1" applyBorder="1" applyAlignment="1">
      <alignment horizontal="left" vertical="center"/>
    </xf>
    <xf numFmtId="49" fontId="2" fillId="15" borderId="38" xfId="0" applyNumberFormat="1" applyFont="1" applyFill="1" applyBorder="1" applyAlignment="1">
      <alignment horizontal="center" vertical="center"/>
    </xf>
    <xf numFmtId="0" fontId="2" fillId="15" borderId="38" xfId="0" applyFont="1" applyFill="1" applyBorder="1" applyAlignment="1">
      <alignment horizontal="center" vertical="center"/>
    </xf>
    <xf numFmtId="0" fontId="2" fillId="20" borderId="10" xfId="0" applyFont="1" applyFill="1" applyBorder="1" applyAlignment="1">
      <alignment horizontal="center"/>
    </xf>
    <xf numFmtId="0" fontId="2" fillId="24" borderId="7" xfId="0" applyFont="1" applyFill="1" applyBorder="1" applyAlignment="1">
      <alignment horizontal="left"/>
    </xf>
    <xf numFmtId="0" fontId="2" fillId="24" borderId="1" xfId="0" applyFont="1" applyFill="1" applyBorder="1" applyAlignment="1">
      <alignment horizontal="center"/>
    </xf>
    <xf numFmtId="166" fontId="2" fillId="24" borderId="8" xfId="0" applyNumberFormat="1" applyFont="1" applyFill="1" applyBorder="1" applyAlignment="1">
      <alignment horizontal="center"/>
    </xf>
    <xf numFmtId="0" fontId="2" fillId="24" borderId="1" xfId="0" applyFont="1" applyFill="1" applyBorder="1" applyAlignment="1">
      <alignment horizontal="center" vertical="center"/>
    </xf>
    <xf numFmtId="0" fontId="0" fillId="0" borderId="0" xfId="0" applyFill="1" applyAlignment="1">
      <alignment horizontal="left" vertical="center"/>
    </xf>
    <xf numFmtId="0" fontId="0" fillId="0" borderId="0" xfId="0" applyBorder="1" applyAlignment="1">
      <alignment horizontal="left" vertical="center"/>
    </xf>
    <xf numFmtId="0" fontId="10" fillId="0" borderId="21" xfId="0" applyFont="1" applyBorder="1" applyAlignment="1">
      <alignment horizontal="left" vertical="center"/>
    </xf>
    <xf numFmtId="0" fontId="10" fillId="0" borderId="0" xfId="0" applyFont="1" applyAlignment="1">
      <alignment horizontal="left" vertical="center"/>
    </xf>
    <xf numFmtId="0" fontId="10" fillId="0" borderId="0" xfId="0" applyFont="1" applyBorder="1" applyAlignment="1">
      <alignment horizontal="left" vertical="center"/>
    </xf>
    <xf numFmtId="0" fontId="10" fillId="0" borderId="0" xfId="0" applyFont="1" applyAlignment="1">
      <alignment horizontal="left" vertical="top"/>
    </xf>
    <xf numFmtId="0" fontId="0" fillId="0" borderId="21" xfId="0" applyBorder="1" applyAlignment="1">
      <alignment horizontal="left" vertical="center"/>
    </xf>
    <xf numFmtId="0" fontId="10" fillId="0" borderId="0" xfId="0" applyFont="1" applyBorder="1" applyAlignment="1">
      <alignment horizontal="left" vertical="top" wrapText="1"/>
    </xf>
    <xf numFmtId="0" fontId="0" fillId="0" borderId="18" xfId="0" applyBorder="1" applyAlignment="1">
      <alignment horizontal="left" vertical="center"/>
    </xf>
    <xf numFmtId="0" fontId="13" fillId="16" borderId="2" xfId="0" applyFont="1" applyFill="1" applyBorder="1" applyAlignment="1">
      <alignment horizontal="center" vertical="center" wrapText="1"/>
    </xf>
    <xf numFmtId="0" fontId="13" fillId="16" borderId="3" xfId="0" applyFont="1" applyFill="1" applyBorder="1" applyAlignment="1">
      <alignment horizontal="center" vertical="center" wrapText="1"/>
    </xf>
    <xf numFmtId="0" fontId="10" fillId="15" borderId="4" xfId="0" applyFont="1" applyFill="1" applyBorder="1" applyAlignment="1">
      <alignment horizontal="left" vertical="center"/>
    </xf>
    <xf numFmtId="0" fontId="10" fillId="15" borderId="5" xfId="0" applyFont="1" applyFill="1" applyBorder="1" applyAlignment="1">
      <alignment horizontal="left" vertical="center"/>
    </xf>
    <xf numFmtId="0" fontId="10" fillId="15" borderId="6" xfId="0" applyFont="1" applyFill="1" applyBorder="1" applyAlignment="1">
      <alignment horizontal="left" vertical="center"/>
    </xf>
    <xf numFmtId="1" fontId="10" fillId="11" borderId="22" xfId="0" applyNumberFormat="1" applyFont="1" applyFill="1" applyBorder="1" applyAlignment="1">
      <alignment horizontal="center" vertical="center" wrapText="1"/>
    </xf>
    <xf numFmtId="1" fontId="10" fillId="11" borderId="23" xfId="0" applyNumberFormat="1" applyFont="1" applyFill="1" applyBorder="1" applyAlignment="1">
      <alignment horizontal="center" vertical="center" wrapText="1"/>
    </xf>
    <xf numFmtId="1" fontId="10" fillId="11" borderId="24" xfId="0" applyNumberFormat="1" applyFont="1" applyFill="1" applyBorder="1" applyAlignment="1">
      <alignment horizontal="center" vertical="center" wrapText="1"/>
    </xf>
    <xf numFmtId="0" fontId="10" fillId="15" borderId="7" xfId="0" applyFont="1" applyFill="1" applyBorder="1" applyAlignment="1">
      <alignment horizontal="left" vertical="center"/>
    </xf>
    <xf numFmtId="0" fontId="10" fillId="15" borderId="1" xfId="0" applyFont="1" applyFill="1" applyBorder="1" applyAlignment="1">
      <alignment horizontal="left" vertical="center"/>
    </xf>
    <xf numFmtId="0" fontId="10" fillId="15" borderId="8" xfId="0" applyFont="1" applyFill="1" applyBorder="1" applyAlignment="1">
      <alignment horizontal="left" vertical="center"/>
    </xf>
    <xf numFmtId="0" fontId="10" fillId="19" borderId="9" xfId="0" applyFont="1" applyFill="1" applyBorder="1" applyAlignment="1">
      <alignment horizontal="left" vertical="center"/>
    </xf>
    <xf numFmtId="0" fontId="10" fillId="19" borderId="10" xfId="0" applyFont="1" applyFill="1" applyBorder="1" applyAlignment="1">
      <alignment horizontal="left" vertical="center"/>
    </xf>
    <xf numFmtId="0" fontId="10" fillId="19" borderId="11" xfId="0" applyFont="1" applyFill="1" applyBorder="1" applyAlignment="1">
      <alignment horizontal="left" vertical="center"/>
    </xf>
    <xf numFmtId="0" fontId="35" fillId="0" borderId="0" xfId="0" applyFont="1" applyAlignment="1">
      <alignment horizontal="left" vertical="center" wrapText="1"/>
    </xf>
    <xf numFmtId="0" fontId="0" fillId="0" borderId="0" xfId="0" applyAlignment="1">
      <alignment horizontal="left" vertical="center"/>
    </xf>
    <xf numFmtId="0" fontId="0" fillId="0" borderId="19" xfId="0" applyBorder="1" applyAlignment="1">
      <alignment horizontal="left" vertical="center"/>
    </xf>
    <xf numFmtId="0" fontId="13" fillId="15" borderId="2" xfId="0" applyFont="1" applyFill="1" applyBorder="1" applyAlignment="1">
      <alignment horizontal="center" vertical="center" wrapText="1"/>
    </xf>
    <xf numFmtId="0" fontId="13" fillId="15" borderId="3" xfId="0" applyFont="1" applyFill="1" applyBorder="1" applyAlignment="1">
      <alignment horizontal="center" vertical="center" wrapText="1"/>
    </xf>
    <xf numFmtId="0" fontId="13" fillId="14" borderId="2" xfId="0" applyFont="1" applyFill="1" applyBorder="1" applyAlignment="1">
      <alignment horizontal="center" vertical="center" wrapText="1"/>
    </xf>
    <xf numFmtId="0" fontId="13" fillId="14" borderId="3" xfId="0" applyFont="1" applyFill="1" applyBorder="1" applyAlignment="1">
      <alignment horizontal="center" vertical="center" wrapText="1"/>
    </xf>
    <xf numFmtId="0" fontId="10" fillId="13" borderId="1" xfId="0" applyFont="1" applyFill="1" applyBorder="1" applyAlignment="1">
      <alignment horizontal="left" vertical="top" wrapText="1"/>
    </xf>
    <xf numFmtId="0" fontId="10" fillId="13" borderId="1" xfId="0" applyFont="1" applyFill="1" applyBorder="1" applyAlignment="1">
      <alignment horizontal="left" vertical="center" wrapText="1"/>
    </xf>
    <xf numFmtId="0" fontId="10" fillId="13" borderId="10" xfId="0" applyFont="1" applyFill="1" applyBorder="1" applyAlignment="1">
      <alignment horizontal="left" vertical="center" wrapText="1"/>
    </xf>
    <xf numFmtId="0" fontId="29" fillId="0" borderId="0" xfId="0" applyFont="1" applyAlignment="1">
      <alignment horizontal="center" vertical="center" wrapText="1"/>
    </xf>
    <xf numFmtId="168" fontId="21" fillId="0" borderId="0" xfId="0" applyNumberFormat="1" applyFont="1" applyAlignment="1">
      <alignment horizontal="center" vertical="center" wrapText="1"/>
    </xf>
    <xf numFmtId="0" fontId="10" fillId="0" borderId="0" xfId="0" applyFont="1" applyAlignment="1">
      <alignment horizontal="left" vertical="top" wrapText="1"/>
    </xf>
    <xf numFmtId="0" fontId="11" fillId="3" borderId="5" xfId="0" applyFont="1" applyFill="1" applyBorder="1" applyAlignment="1">
      <alignment horizontal="center" vertical="center" wrapText="1"/>
    </xf>
    <xf numFmtId="0" fontId="13" fillId="11" borderId="22" xfId="0" applyFont="1" applyFill="1" applyBorder="1" applyAlignment="1">
      <alignment horizontal="center" vertical="center" wrapText="1"/>
    </xf>
    <xf numFmtId="0" fontId="13" fillId="11" borderId="23" xfId="0" applyFont="1" applyFill="1" applyBorder="1" applyAlignment="1">
      <alignment horizontal="center" vertical="center" wrapText="1"/>
    </xf>
    <xf numFmtId="0" fontId="13" fillId="11" borderId="24" xfId="0" applyFont="1" applyFill="1" applyBorder="1" applyAlignment="1">
      <alignment horizontal="center" vertical="center" wrapText="1"/>
    </xf>
    <xf numFmtId="0" fontId="11" fillId="3" borderId="25" xfId="0" applyFont="1" applyFill="1" applyBorder="1" applyAlignment="1">
      <alignment horizontal="center" vertical="center" wrapText="1"/>
    </xf>
    <xf numFmtId="0" fontId="11" fillId="3" borderId="26" xfId="0" applyFont="1" applyFill="1" applyBorder="1" applyAlignment="1">
      <alignment horizontal="center" vertical="center" wrapText="1"/>
    </xf>
    <xf numFmtId="0" fontId="13" fillId="14" borderId="2" xfId="0" applyFont="1" applyFill="1" applyBorder="1" applyAlignment="1">
      <alignment horizontal="center" wrapText="1"/>
    </xf>
    <xf numFmtId="0" fontId="13" fillId="14" borderId="3" xfId="0" applyFont="1" applyFill="1" applyBorder="1" applyAlignment="1">
      <alignment horizontal="center" wrapText="1"/>
    </xf>
    <xf numFmtId="0" fontId="13" fillId="15" borderId="27" xfId="0" applyFont="1" applyFill="1" applyBorder="1" applyAlignment="1">
      <alignment horizontal="center" vertical="center" wrapText="1"/>
    </xf>
    <xf numFmtId="0" fontId="13" fillId="15" borderId="28" xfId="0" applyFont="1" applyFill="1" applyBorder="1" applyAlignment="1">
      <alignment horizontal="center" vertical="center" wrapText="1"/>
    </xf>
    <xf numFmtId="0" fontId="19" fillId="0" borderId="0" xfId="0" applyFont="1" applyAlignment="1">
      <alignment horizontal="center" vertical="center"/>
    </xf>
    <xf numFmtId="0" fontId="0" fillId="0" borderId="29" xfId="0" applyBorder="1" applyAlignment="1">
      <alignment horizontal="left" vertical="center"/>
    </xf>
    <xf numFmtId="0" fontId="1" fillId="0" borderId="0" xfId="0" applyFont="1" applyFill="1" applyBorder="1" applyAlignment="1">
      <alignment horizontal="left" vertical="center"/>
    </xf>
    <xf numFmtId="0" fontId="22" fillId="0" borderId="29" xfId="0" applyFont="1" applyBorder="1" applyAlignment="1">
      <alignment horizontal="left" vertical="center"/>
    </xf>
    <xf numFmtId="0" fontId="23" fillId="0" borderId="0" xfId="0" applyFont="1" applyBorder="1" applyAlignment="1">
      <alignment horizontal="left" vertical="center"/>
    </xf>
    <xf numFmtId="0" fontId="2" fillId="17" borderId="4" xfId="0" applyFont="1" applyFill="1" applyBorder="1" applyAlignment="1">
      <alignment horizontal="center" vertical="center"/>
    </xf>
    <xf numFmtId="0" fontId="2" fillId="17" borderId="5" xfId="0" applyFont="1" applyFill="1" applyBorder="1" applyAlignment="1">
      <alignment horizontal="center" vertical="center"/>
    </xf>
    <xf numFmtId="0" fontId="2" fillId="17" borderId="6"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5" xfId="0" applyFont="1" applyFill="1" applyBorder="1" applyAlignment="1">
      <alignment horizontal="center" vertical="center"/>
    </xf>
    <xf numFmtId="0" fontId="2" fillId="6" borderId="6" xfId="0" applyFont="1" applyFill="1" applyBorder="1" applyAlignment="1">
      <alignment horizontal="center" vertical="center"/>
    </xf>
    <xf numFmtId="0" fontId="17" fillId="0" borderId="0" xfId="0" applyFont="1" applyAlignment="1">
      <alignment horizontal="center" vertical="center"/>
    </xf>
    <xf numFmtId="0" fontId="18" fillId="0" borderId="0" xfId="1" applyFont="1" applyAlignment="1" applyProtection="1">
      <alignment horizontal="center" vertical="center" wrapText="1"/>
    </xf>
    <xf numFmtId="0" fontId="8" fillId="0" borderId="0" xfId="0" applyFont="1" applyAlignment="1">
      <alignment horizontal="center" vertical="center"/>
    </xf>
    <xf numFmtId="49" fontId="2" fillId="6" borderId="38" xfId="0" applyNumberFormat="1" applyFont="1" applyFill="1" applyBorder="1" applyAlignment="1">
      <alignment horizontal="center"/>
    </xf>
    <xf numFmtId="49" fontId="2" fillId="6" borderId="39" xfId="0" applyNumberFormat="1" applyFont="1" applyFill="1" applyBorder="1" applyAlignment="1">
      <alignment horizontal="center"/>
    </xf>
    <xf numFmtId="49" fontId="2" fillId="6" borderId="1" xfId="0" applyNumberFormat="1" applyFont="1" applyFill="1" applyBorder="1" applyAlignment="1">
      <alignment horizontal="center"/>
    </xf>
    <xf numFmtId="49" fontId="2" fillId="6" borderId="8" xfId="0" applyNumberFormat="1" applyFont="1" applyFill="1" applyBorder="1" applyAlignment="1">
      <alignment horizontal="center"/>
    </xf>
    <xf numFmtId="49" fontId="2" fillId="6" borderId="10" xfId="0" applyNumberFormat="1" applyFont="1" applyFill="1" applyBorder="1" applyAlignment="1">
      <alignment horizontal="center"/>
    </xf>
    <xf numFmtId="49" fontId="2" fillId="6" borderId="11" xfId="0" applyNumberFormat="1" applyFont="1" applyFill="1" applyBorder="1" applyAlignment="1">
      <alignment horizontal="center"/>
    </xf>
    <xf numFmtId="0" fontId="25" fillId="17" borderId="4" xfId="0" applyFont="1" applyFill="1" applyBorder="1" applyAlignment="1">
      <alignment horizontal="center" vertical="center" wrapText="1"/>
    </xf>
    <xf numFmtId="0" fontId="25" fillId="17" borderId="5" xfId="0" applyFont="1" applyFill="1" applyBorder="1" applyAlignment="1">
      <alignment horizontal="center" vertical="center" wrapText="1"/>
    </xf>
    <xf numFmtId="0" fontId="25" fillId="17" borderId="6" xfId="0" applyFont="1" applyFill="1" applyBorder="1" applyAlignment="1">
      <alignment horizontal="center" vertical="center" wrapText="1"/>
    </xf>
    <xf numFmtId="168" fontId="16" fillId="0" borderId="0" xfId="0" applyNumberFormat="1" applyFont="1" applyAlignment="1">
      <alignment horizontal="center" vertical="center"/>
    </xf>
    <xf numFmtId="0" fontId="2" fillId="22" borderId="40" xfId="0" applyFont="1" applyFill="1" applyBorder="1" applyAlignment="1">
      <alignment horizontal="left" vertical="center" wrapText="1"/>
    </xf>
    <xf numFmtId="0" fontId="2" fillId="22" borderId="41" xfId="0" applyFont="1" applyFill="1" applyBorder="1" applyAlignment="1">
      <alignment horizontal="left" vertical="center" wrapText="1"/>
    </xf>
    <xf numFmtId="0" fontId="2" fillId="22" borderId="42" xfId="0" applyFont="1" applyFill="1" applyBorder="1" applyAlignment="1">
      <alignment horizontal="left" vertical="center" wrapText="1"/>
    </xf>
    <xf numFmtId="0" fontId="2" fillId="21" borderId="43" xfId="0" applyFont="1" applyFill="1" applyBorder="1" applyAlignment="1">
      <alignment horizontal="left" vertical="center" wrapText="1"/>
    </xf>
    <xf numFmtId="0" fontId="2" fillId="21" borderId="41" xfId="0" applyFont="1" applyFill="1" applyBorder="1" applyAlignment="1">
      <alignment horizontal="left" vertical="center" wrapText="1"/>
    </xf>
    <xf numFmtId="0" fontId="2" fillId="21" borderId="42" xfId="0" applyFont="1" applyFill="1" applyBorder="1" applyAlignment="1">
      <alignment horizontal="left" vertical="center" wrapText="1"/>
    </xf>
    <xf numFmtId="0" fontId="45" fillId="24" borderId="35" xfId="0" applyFont="1" applyFill="1" applyBorder="1" applyAlignment="1">
      <alignment horizontal="center" vertical="center"/>
    </xf>
    <xf numFmtId="0" fontId="45" fillId="24" borderId="36" xfId="0" applyFont="1" applyFill="1" applyBorder="1" applyAlignment="1">
      <alignment horizontal="center" vertical="center"/>
    </xf>
    <xf numFmtId="0" fontId="45" fillId="24" borderId="37" xfId="0" applyFont="1" applyFill="1" applyBorder="1" applyAlignment="1">
      <alignment horizontal="center" vertical="center"/>
    </xf>
    <xf numFmtId="0" fontId="14" fillId="13" borderId="30" xfId="0" applyFont="1" applyFill="1" applyBorder="1" applyAlignment="1">
      <alignment horizontal="left" vertical="center"/>
    </xf>
    <xf numFmtId="0" fontId="14" fillId="13" borderId="0" xfId="0" applyFont="1" applyFill="1" applyBorder="1" applyAlignment="1">
      <alignment horizontal="left" vertical="center"/>
    </xf>
    <xf numFmtId="0" fontId="14" fillId="13" borderId="31" xfId="0" applyFont="1" applyFill="1" applyBorder="1" applyAlignment="1">
      <alignment horizontal="left" vertical="center"/>
    </xf>
    <xf numFmtId="0" fontId="2" fillId="13" borderId="30" xfId="0" applyFont="1" applyFill="1" applyBorder="1" applyAlignment="1">
      <alignment horizontal="left" vertical="center"/>
    </xf>
    <xf numFmtId="0" fontId="2" fillId="13" borderId="0" xfId="0" applyFont="1" applyFill="1" applyBorder="1" applyAlignment="1">
      <alignment horizontal="left" vertical="center"/>
    </xf>
    <xf numFmtId="0" fontId="0" fillId="13" borderId="0" xfId="0" applyFill="1" applyBorder="1" applyAlignment="1">
      <alignment horizontal="left" vertical="center"/>
    </xf>
    <xf numFmtId="0" fontId="0" fillId="13" borderId="31" xfId="0" applyFill="1" applyBorder="1" applyAlignment="1">
      <alignment horizontal="left" vertical="center"/>
    </xf>
    <xf numFmtId="0" fontId="1" fillId="13" borderId="30" xfId="0" applyFont="1" applyFill="1" applyBorder="1" applyAlignment="1">
      <alignment horizontal="justify" vertical="top" wrapText="1"/>
    </xf>
    <xf numFmtId="0" fontId="0" fillId="13" borderId="0" xfId="0" applyFill="1" applyAlignment="1">
      <alignment horizontal="justify" vertical="top" wrapText="1"/>
    </xf>
    <xf numFmtId="0" fontId="0" fillId="13" borderId="31" xfId="0" applyFill="1" applyBorder="1" applyAlignment="1">
      <alignment horizontal="justify" vertical="top" wrapText="1"/>
    </xf>
    <xf numFmtId="0" fontId="2" fillId="13" borderId="31" xfId="0" applyFont="1" applyFill="1" applyBorder="1" applyAlignment="1">
      <alignment horizontal="left" vertical="center"/>
    </xf>
    <xf numFmtId="0" fontId="43" fillId="13" borderId="30" xfId="0" applyFont="1" applyFill="1" applyBorder="1" applyAlignment="1">
      <alignment horizontal="justify" vertical="top" wrapText="1"/>
    </xf>
    <xf numFmtId="0" fontId="43" fillId="13" borderId="0" xfId="0" applyFont="1" applyFill="1" applyAlignment="1">
      <alignment horizontal="justify" vertical="top" wrapText="1"/>
    </xf>
    <xf numFmtId="0" fontId="43" fillId="13" borderId="31" xfId="0" applyFont="1" applyFill="1" applyBorder="1" applyAlignment="1">
      <alignment horizontal="justify" vertical="top" wrapText="1"/>
    </xf>
    <xf numFmtId="0" fontId="1" fillId="13" borderId="0" xfId="0" applyFont="1" applyFill="1" applyBorder="1" applyAlignment="1">
      <alignment horizontal="justify" vertical="top" wrapText="1"/>
    </xf>
    <xf numFmtId="0" fontId="1" fillId="13" borderId="31" xfId="0" applyFont="1" applyFill="1" applyBorder="1" applyAlignment="1">
      <alignment horizontal="justify" vertical="top" wrapText="1"/>
    </xf>
    <xf numFmtId="0" fontId="17" fillId="25" borderId="35" xfId="0" applyFont="1" applyFill="1" applyBorder="1" applyAlignment="1">
      <alignment horizontal="center" vertical="center" wrapText="1"/>
    </xf>
    <xf numFmtId="0" fontId="17" fillId="25" borderId="36" xfId="0" applyFont="1" applyFill="1" applyBorder="1" applyAlignment="1">
      <alignment horizontal="center" vertical="center" wrapText="1"/>
    </xf>
    <xf numFmtId="0" fontId="17" fillId="25" borderId="37" xfId="0" applyFont="1" applyFill="1" applyBorder="1" applyAlignment="1">
      <alignment horizontal="center" vertical="center" wrapText="1"/>
    </xf>
    <xf numFmtId="0" fontId="0" fillId="13" borderId="0" xfId="0" applyFill="1" applyBorder="1" applyAlignment="1">
      <alignment horizontal="justify" vertical="top" wrapText="1"/>
    </xf>
    <xf numFmtId="0" fontId="43" fillId="13" borderId="0" xfId="0" applyFont="1" applyFill="1" applyBorder="1" applyAlignment="1">
      <alignment horizontal="justify" vertical="top" wrapText="1"/>
    </xf>
    <xf numFmtId="0" fontId="43" fillId="13" borderId="0" xfId="0" applyFont="1" applyFill="1" applyAlignment="1">
      <alignment horizontal="left" vertical="top" wrapText="1"/>
    </xf>
    <xf numFmtId="0" fontId="0" fillId="13" borderId="0" xfId="0" applyFill="1" applyAlignment="1">
      <alignment horizontal="left" vertical="top" wrapText="1"/>
    </xf>
    <xf numFmtId="0" fontId="1" fillId="13" borderId="0" xfId="0" applyFont="1" applyFill="1" applyAlignment="1">
      <alignment horizontal="justify" vertical="top" wrapText="1"/>
    </xf>
    <xf numFmtId="0" fontId="28" fillId="13" borderId="30" xfId="0" applyFont="1" applyFill="1" applyBorder="1" applyAlignment="1">
      <alignment horizontal="justify" vertical="top" wrapText="1"/>
    </xf>
    <xf numFmtId="0" fontId="28" fillId="13" borderId="0" xfId="0" applyFont="1" applyFill="1" applyBorder="1" applyAlignment="1">
      <alignment horizontal="justify" vertical="top" wrapText="1"/>
    </xf>
    <xf numFmtId="0" fontId="28" fillId="13" borderId="31" xfId="0" applyFont="1" applyFill="1" applyBorder="1" applyAlignment="1">
      <alignment horizontal="justify" vertical="top" wrapText="1"/>
    </xf>
    <xf numFmtId="0" fontId="1" fillId="13" borderId="32" xfId="0" applyFont="1" applyFill="1" applyBorder="1" applyAlignment="1">
      <alignment horizontal="justify" vertical="top" wrapText="1"/>
    </xf>
    <xf numFmtId="0" fontId="1" fillId="13" borderId="33" xfId="0" applyFont="1" applyFill="1" applyBorder="1" applyAlignment="1">
      <alignment horizontal="justify" vertical="top" wrapText="1"/>
    </xf>
    <xf numFmtId="0" fontId="1" fillId="13" borderId="34" xfId="0" applyFont="1" applyFill="1" applyBorder="1" applyAlignment="1">
      <alignment horizontal="justify" vertical="top"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0" fillId="0" borderId="0" xfId="0" applyFont="1" applyAlignment="1">
      <alignment horizontal="center" vertical="center" wrapText="1"/>
    </xf>
    <xf numFmtId="0" fontId="17" fillId="7" borderId="35" xfId="0" applyFont="1" applyFill="1" applyBorder="1" applyAlignment="1">
      <alignment horizontal="center" vertical="center" wrapText="1"/>
    </xf>
    <xf numFmtId="0" fontId="17" fillId="7" borderId="36" xfId="0" applyFont="1" applyFill="1" applyBorder="1" applyAlignment="1">
      <alignment horizontal="center" vertical="center" wrapText="1"/>
    </xf>
    <xf numFmtId="0" fontId="17" fillId="7" borderId="37" xfId="0" applyFont="1" applyFill="1" applyBorder="1" applyAlignment="1">
      <alignment horizontal="center" vertical="center" wrapText="1"/>
    </xf>
    <xf numFmtId="0" fontId="43" fillId="0" borderId="0" xfId="0" applyFont="1" applyAlignment="1">
      <alignment horizontal="justify" vertical="top" wrapText="1"/>
    </xf>
    <xf numFmtId="0" fontId="30" fillId="0" borderId="30" xfId="0" applyFont="1" applyBorder="1" applyAlignment="1">
      <alignment horizontal="left" vertical="center" wrapText="1"/>
    </xf>
    <xf numFmtId="0" fontId="30" fillId="0" borderId="31" xfId="0" applyFont="1" applyBorder="1" applyAlignment="1">
      <alignment horizontal="left" vertical="center" wrapText="1"/>
    </xf>
    <xf numFmtId="0" fontId="1" fillId="13" borderId="30" xfId="0" applyFont="1" applyFill="1" applyBorder="1" applyAlignment="1" applyProtection="1">
      <alignment horizontal="justify" vertical="top" wrapText="1"/>
      <protection locked="0"/>
    </xf>
    <xf numFmtId="0" fontId="1" fillId="13" borderId="0" xfId="0" applyFont="1" applyFill="1" applyAlignment="1" applyProtection="1">
      <alignment horizontal="justify" vertical="top" wrapText="1"/>
      <protection locked="0"/>
    </xf>
    <xf numFmtId="0" fontId="1" fillId="13" borderId="31" xfId="0" applyFont="1" applyFill="1" applyBorder="1" applyAlignment="1" applyProtection="1">
      <alignment horizontal="justify" vertical="top" wrapText="1"/>
      <protection locked="0"/>
    </xf>
    <xf numFmtId="0" fontId="43" fillId="13" borderId="30" xfId="0" applyFont="1" applyFill="1" applyBorder="1" applyAlignment="1">
      <alignment horizontal="left" vertical="top" wrapText="1"/>
    </xf>
    <xf numFmtId="0" fontId="0" fillId="13" borderId="0" xfId="0" applyFill="1" applyBorder="1" applyAlignment="1">
      <alignment horizontal="left" vertical="top" wrapText="1"/>
    </xf>
    <xf numFmtId="0" fontId="0" fillId="13" borderId="31" xfId="0" applyFill="1" applyBorder="1" applyAlignment="1">
      <alignment horizontal="left" vertical="top" wrapText="1"/>
    </xf>
    <xf numFmtId="0" fontId="7" fillId="0" borderId="0" xfId="0" applyFont="1" applyAlignment="1">
      <alignment horizontal="left"/>
    </xf>
    <xf numFmtId="0" fontId="20" fillId="0" borderId="0" xfId="0" applyFont="1" applyFill="1" applyAlignment="1">
      <alignment horizontal="left" vertical="center" wrapText="1"/>
    </xf>
    <xf numFmtId="0" fontId="10" fillId="12" borderId="10" xfId="0" applyFont="1" applyFill="1" applyBorder="1" applyAlignment="1">
      <alignment horizontal="left" vertical="center" wrapText="1"/>
    </xf>
    <xf numFmtId="0" fontId="20" fillId="0" borderId="0" xfId="0" applyFont="1" applyFill="1" applyAlignment="1">
      <alignment horizontal="center" vertical="center" wrapText="1"/>
    </xf>
    <xf numFmtId="0" fontId="26" fillId="0" borderId="0" xfId="0" applyFont="1" applyFill="1" applyAlignment="1">
      <alignment horizontal="center" vertical="center" wrapText="1"/>
    </xf>
    <xf numFmtId="0" fontId="9" fillId="0" borderId="0" xfId="0" applyFont="1" applyFill="1" applyBorder="1" applyAlignment="1">
      <alignment horizontal="center" vertical="center" wrapText="1"/>
    </xf>
    <xf numFmtId="0" fontId="10" fillId="12" borderId="1" xfId="0" applyFont="1" applyFill="1" applyBorder="1" applyAlignment="1">
      <alignment horizontal="left" vertical="center" wrapText="1"/>
    </xf>
    <xf numFmtId="0" fontId="10" fillId="12" borderId="1" xfId="0" applyFont="1" applyFill="1" applyBorder="1" applyAlignment="1">
      <alignment horizontal="left" vertical="top" wrapText="1"/>
    </xf>
    <xf numFmtId="0" fontId="0" fillId="0" borderId="0" xfId="0" applyAlignment="1">
      <alignment horizontal="left" vertical="top"/>
    </xf>
    <xf numFmtId="0" fontId="34" fillId="0" borderId="0" xfId="0" applyFont="1" applyAlignment="1">
      <alignment horizontal="left" vertical="top" wrapText="1"/>
    </xf>
    <xf numFmtId="0" fontId="36" fillId="0" borderId="0" xfId="0" applyFont="1" applyAlignment="1">
      <alignment horizontal="left" vertical="center"/>
    </xf>
    <xf numFmtId="0" fontId="34" fillId="0" borderId="0" xfId="0" applyFont="1" applyAlignment="1">
      <alignment horizontal="left" vertical="center"/>
    </xf>
    <xf numFmtId="0" fontId="34" fillId="0" borderId="0" xfId="0" applyFont="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FFCCFF"/>
      <color rgb="FF66FF33"/>
      <color rgb="FFFFCC99"/>
      <color rgb="FFFF99CC"/>
      <color rgb="FF00FF99"/>
      <color rgb="FFFF7C5D"/>
      <color rgb="FFFFFFCC"/>
      <color rgb="FF66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295275</xdr:colOff>
      <xdr:row>3</xdr:row>
      <xdr:rowOff>0</xdr:rowOff>
    </xdr:from>
    <xdr:to>
      <xdr:col>7</xdr:col>
      <xdr:colOff>333375</xdr:colOff>
      <xdr:row>3</xdr:row>
      <xdr:rowOff>28575</xdr:rowOff>
    </xdr:to>
    <xdr:pic>
      <xdr:nvPicPr>
        <xdr:cNvPr id="3542" name="Picture 1" descr="softball clipart"/>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00850" y="1295400"/>
          <a:ext cx="381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njseniorsoftball.com/county/mercer/2013/65/results.html" TargetMode="External"/><Relationship Id="rId1" Type="http://schemas.openxmlformats.org/officeDocument/2006/relationships/hyperlink" Target="http://njseniorsoftball.com/county/mercer/2012/65/results.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90"/>
  <sheetViews>
    <sheetView topLeftCell="A73" zoomScaleNormal="100" workbookViewId="0">
      <selection sqref="A1:I85"/>
    </sheetView>
  </sheetViews>
  <sheetFormatPr defaultRowHeight="12.75"/>
  <cols>
    <col min="1" max="1" width="4.28515625" customWidth="1"/>
    <col min="2" max="2" width="7.140625" customWidth="1"/>
    <col min="3" max="3" width="7.85546875" customWidth="1"/>
    <col min="4" max="4" width="15" customWidth="1"/>
    <col min="5" max="5" width="15.28515625" customWidth="1"/>
    <col min="6" max="6" width="8.7109375" customWidth="1"/>
    <col min="7" max="7" width="7.85546875" customWidth="1"/>
    <col min="8" max="8" width="15.28515625" customWidth="1"/>
    <col min="9" max="9" width="6" customWidth="1"/>
  </cols>
  <sheetData>
    <row r="1" spans="1:253" ht="35.25" customHeight="1">
      <c r="A1" s="162" t="s">
        <v>77</v>
      </c>
      <c r="B1" s="162"/>
      <c r="C1" s="162"/>
      <c r="D1" s="162"/>
      <c r="E1" s="162"/>
      <c r="F1" s="162"/>
      <c r="G1" s="162"/>
      <c r="H1" s="162"/>
      <c r="I1" s="162"/>
    </row>
    <row r="2" spans="1:253" ht="28.5" customHeight="1" thickBot="1">
      <c r="A2" s="163">
        <v>41564</v>
      </c>
      <c r="B2" s="163"/>
      <c r="C2" s="163"/>
      <c r="D2" s="163"/>
      <c r="E2" s="163"/>
      <c r="F2" s="163"/>
      <c r="G2" s="163"/>
      <c r="H2" s="163"/>
      <c r="I2" s="163"/>
    </row>
    <row r="3" spans="1:253" ht="18.75" customHeight="1" thickTop="1" thickBot="1">
      <c r="A3" s="153"/>
      <c r="B3" s="154"/>
      <c r="C3" s="13" t="s">
        <v>5</v>
      </c>
      <c r="D3" s="165" t="s">
        <v>9</v>
      </c>
      <c r="E3" s="165"/>
      <c r="F3" s="165" t="s">
        <v>6</v>
      </c>
      <c r="G3" s="165"/>
      <c r="H3" s="15" t="s">
        <v>10</v>
      </c>
      <c r="I3" s="137"/>
    </row>
    <row r="4" spans="1:253" ht="26.25" customHeight="1" thickBot="1">
      <c r="A4" s="153"/>
      <c r="B4" s="154"/>
      <c r="C4" s="16">
        <v>1</v>
      </c>
      <c r="D4" s="159" t="s">
        <v>109</v>
      </c>
      <c r="E4" s="159"/>
      <c r="F4" s="160" t="s">
        <v>99</v>
      </c>
      <c r="G4" s="160"/>
      <c r="H4" s="55" t="s">
        <v>93</v>
      </c>
      <c r="I4" s="137"/>
    </row>
    <row r="5" spans="1:253" ht="26.25" customHeight="1" thickBot="1">
      <c r="A5" s="153"/>
      <c r="B5" s="154"/>
      <c r="C5" s="16">
        <v>2</v>
      </c>
      <c r="D5" s="159" t="s">
        <v>97</v>
      </c>
      <c r="E5" s="159"/>
      <c r="F5" s="160" t="s">
        <v>100</v>
      </c>
      <c r="G5" s="160"/>
      <c r="H5" s="55" t="s">
        <v>95</v>
      </c>
      <c r="I5" s="137"/>
    </row>
    <row r="6" spans="1:253" ht="26.25" customHeight="1" thickBot="1">
      <c r="A6" s="153"/>
      <c r="B6" s="154"/>
      <c r="C6" s="16">
        <v>3</v>
      </c>
      <c r="D6" s="160" t="s">
        <v>11</v>
      </c>
      <c r="E6" s="160"/>
      <c r="F6" s="160" t="s">
        <v>67</v>
      </c>
      <c r="G6" s="160"/>
      <c r="H6" s="55" t="s">
        <v>44</v>
      </c>
      <c r="I6" s="137"/>
    </row>
    <row r="7" spans="1:253" ht="26.25" customHeight="1" thickBot="1">
      <c r="A7" s="153"/>
      <c r="B7" s="154"/>
      <c r="C7" s="18">
        <v>4</v>
      </c>
      <c r="D7" s="161" t="s">
        <v>62</v>
      </c>
      <c r="E7" s="161"/>
      <c r="F7" s="161" t="s">
        <v>68</v>
      </c>
      <c r="G7" s="161"/>
      <c r="H7" s="56" t="s">
        <v>45</v>
      </c>
      <c r="I7" s="137"/>
    </row>
    <row r="8" spans="1:253" s="6" customFormat="1" ht="16.5" customHeight="1" thickTop="1">
      <c r="A8" s="153"/>
      <c r="B8" s="129"/>
      <c r="C8" s="129"/>
      <c r="D8" s="129"/>
      <c r="E8" s="129"/>
      <c r="F8" s="129"/>
      <c r="G8" s="129"/>
      <c r="H8" s="129"/>
      <c r="I8" s="129"/>
    </row>
    <row r="9" spans="1:253" s="6" customFormat="1" ht="13.5" customHeight="1">
      <c r="A9" s="153"/>
      <c r="B9" s="152" t="str">
        <f>UPPER("Edgewood Road field will be used for the first half of the season.")</f>
        <v>EDGEWOOD ROAD FIELD WILL BE USED FOR THE FIRST HALF OF THE SEASON.</v>
      </c>
      <c r="C9" s="152"/>
      <c r="D9" s="152"/>
      <c r="E9" s="152"/>
      <c r="F9" s="152"/>
      <c r="G9" s="152"/>
      <c r="H9" s="152"/>
      <c r="I9" s="152"/>
      <c r="J9" s="12" t="s">
        <v>96</v>
      </c>
      <c r="K9" s="12" t="s">
        <v>96</v>
      </c>
      <c r="L9" s="12" t="s">
        <v>96</v>
      </c>
      <c r="M9" s="12" t="s">
        <v>96</v>
      </c>
      <c r="N9" s="12" t="s">
        <v>96</v>
      </c>
      <c r="O9" s="12" t="s">
        <v>96</v>
      </c>
      <c r="P9" s="12" t="s">
        <v>96</v>
      </c>
      <c r="Q9" s="12" t="s">
        <v>96</v>
      </c>
      <c r="R9" s="12" t="s">
        <v>96</v>
      </c>
      <c r="S9" s="12" t="s">
        <v>96</v>
      </c>
      <c r="T9" s="12" t="s">
        <v>96</v>
      </c>
      <c r="U9" s="12" t="s">
        <v>96</v>
      </c>
      <c r="V9" s="12" t="s">
        <v>96</v>
      </c>
      <c r="W9" s="12" t="s">
        <v>96</v>
      </c>
      <c r="X9" s="12" t="s">
        <v>96</v>
      </c>
      <c r="Y9" s="12" t="s">
        <v>96</v>
      </c>
      <c r="Z9" s="12" t="s">
        <v>96</v>
      </c>
      <c r="AA9" s="12" t="s">
        <v>96</v>
      </c>
      <c r="AB9" s="12" t="s">
        <v>96</v>
      </c>
      <c r="AC9" s="12" t="s">
        <v>96</v>
      </c>
      <c r="AD9" s="12" t="s">
        <v>96</v>
      </c>
      <c r="AE9" s="12" t="s">
        <v>96</v>
      </c>
      <c r="AF9" s="12" t="s">
        <v>96</v>
      </c>
      <c r="AG9" s="12" t="s">
        <v>96</v>
      </c>
      <c r="AH9" s="12" t="s">
        <v>96</v>
      </c>
      <c r="AI9" s="12" t="s">
        <v>96</v>
      </c>
      <c r="AJ9" s="12" t="s">
        <v>96</v>
      </c>
      <c r="AK9" s="12" t="s">
        <v>96</v>
      </c>
      <c r="AL9" s="12" t="s">
        <v>96</v>
      </c>
      <c r="AM9" s="12" t="s">
        <v>96</v>
      </c>
      <c r="AN9" s="12" t="s">
        <v>96</v>
      </c>
      <c r="AO9" s="12" t="s">
        <v>96</v>
      </c>
      <c r="AP9" s="12" t="s">
        <v>96</v>
      </c>
      <c r="AQ9" s="12" t="s">
        <v>96</v>
      </c>
      <c r="AR9" s="12" t="s">
        <v>96</v>
      </c>
      <c r="AS9" s="12" t="s">
        <v>96</v>
      </c>
      <c r="AT9" s="12" t="s">
        <v>96</v>
      </c>
      <c r="AU9" s="12" t="s">
        <v>96</v>
      </c>
      <c r="AV9" s="12" t="s">
        <v>96</v>
      </c>
      <c r="AW9" s="12" t="s">
        <v>96</v>
      </c>
      <c r="AX9" s="12" t="s">
        <v>96</v>
      </c>
      <c r="AY9" s="12" t="s">
        <v>96</v>
      </c>
      <c r="AZ9" s="12" t="s">
        <v>96</v>
      </c>
      <c r="BA9" s="12" t="s">
        <v>96</v>
      </c>
      <c r="BB9" s="12" t="s">
        <v>96</v>
      </c>
      <c r="BC9" s="12" t="s">
        <v>96</v>
      </c>
      <c r="BD9" s="12" t="s">
        <v>96</v>
      </c>
      <c r="BE9" s="12" t="s">
        <v>96</v>
      </c>
      <c r="BF9" s="12" t="s">
        <v>96</v>
      </c>
      <c r="BG9" s="12" t="s">
        <v>96</v>
      </c>
      <c r="BH9" s="12" t="s">
        <v>96</v>
      </c>
      <c r="BI9" s="12" t="s">
        <v>96</v>
      </c>
      <c r="BJ9" s="12" t="s">
        <v>96</v>
      </c>
      <c r="BK9" s="12" t="s">
        <v>96</v>
      </c>
      <c r="BL9" s="12" t="s">
        <v>96</v>
      </c>
      <c r="BM9" s="12" t="s">
        <v>96</v>
      </c>
      <c r="BN9" s="12" t="s">
        <v>96</v>
      </c>
      <c r="BO9" s="12" t="s">
        <v>96</v>
      </c>
      <c r="BP9" s="12" t="s">
        <v>96</v>
      </c>
      <c r="BQ9" s="12" t="s">
        <v>96</v>
      </c>
      <c r="BR9" s="12" t="s">
        <v>96</v>
      </c>
      <c r="BS9" s="12" t="s">
        <v>96</v>
      </c>
      <c r="BT9" s="12" t="s">
        <v>96</v>
      </c>
      <c r="BU9" s="12" t="s">
        <v>96</v>
      </c>
      <c r="BV9" s="12" t="s">
        <v>96</v>
      </c>
      <c r="BW9" s="12" t="s">
        <v>96</v>
      </c>
      <c r="BX9" s="12" t="s">
        <v>96</v>
      </c>
      <c r="BY9" s="12" t="s">
        <v>96</v>
      </c>
      <c r="BZ9" s="12" t="s">
        <v>96</v>
      </c>
      <c r="CA9" s="12" t="s">
        <v>96</v>
      </c>
      <c r="CB9" s="12" t="s">
        <v>96</v>
      </c>
      <c r="CC9" s="12" t="s">
        <v>96</v>
      </c>
      <c r="CD9" s="12" t="s">
        <v>96</v>
      </c>
      <c r="CE9" s="12" t="s">
        <v>96</v>
      </c>
      <c r="CF9" s="12" t="s">
        <v>96</v>
      </c>
      <c r="CG9" s="12" t="s">
        <v>96</v>
      </c>
      <c r="CH9" s="12" t="s">
        <v>96</v>
      </c>
      <c r="CI9" s="12" t="s">
        <v>96</v>
      </c>
      <c r="CJ9" s="12" t="s">
        <v>96</v>
      </c>
      <c r="CK9" s="12" t="s">
        <v>96</v>
      </c>
      <c r="CL9" s="12" t="s">
        <v>96</v>
      </c>
      <c r="CM9" s="12" t="s">
        <v>96</v>
      </c>
      <c r="CN9" s="12" t="s">
        <v>96</v>
      </c>
      <c r="CO9" s="12" t="s">
        <v>96</v>
      </c>
      <c r="CP9" s="12" t="s">
        <v>96</v>
      </c>
      <c r="CQ9" s="12" t="s">
        <v>96</v>
      </c>
      <c r="CR9" s="12" t="s">
        <v>96</v>
      </c>
      <c r="CS9" s="12" t="s">
        <v>96</v>
      </c>
      <c r="CT9" s="12" t="s">
        <v>96</v>
      </c>
      <c r="CU9" s="12" t="s">
        <v>96</v>
      </c>
      <c r="CV9" s="12" t="s">
        <v>96</v>
      </c>
      <c r="CW9" s="12" t="s">
        <v>96</v>
      </c>
      <c r="CX9" s="12" t="s">
        <v>96</v>
      </c>
      <c r="CY9" s="12" t="s">
        <v>96</v>
      </c>
      <c r="CZ9" s="12" t="s">
        <v>96</v>
      </c>
      <c r="DA9" s="12" t="s">
        <v>96</v>
      </c>
      <c r="DB9" s="12" t="s">
        <v>96</v>
      </c>
      <c r="DC9" s="12" t="s">
        <v>96</v>
      </c>
      <c r="DD9" s="12" t="s">
        <v>96</v>
      </c>
      <c r="DE9" s="12" t="s">
        <v>96</v>
      </c>
      <c r="DF9" s="12" t="s">
        <v>96</v>
      </c>
      <c r="DG9" s="12" t="s">
        <v>96</v>
      </c>
      <c r="DH9" s="12" t="s">
        <v>96</v>
      </c>
      <c r="DI9" s="12" t="s">
        <v>96</v>
      </c>
      <c r="DJ9" s="12" t="s">
        <v>96</v>
      </c>
      <c r="DK9" s="12" t="s">
        <v>96</v>
      </c>
      <c r="DL9" s="12" t="s">
        <v>96</v>
      </c>
      <c r="DM9" s="12" t="s">
        <v>96</v>
      </c>
      <c r="DN9" s="12" t="s">
        <v>96</v>
      </c>
      <c r="DO9" s="12" t="s">
        <v>96</v>
      </c>
      <c r="DP9" s="12" t="s">
        <v>96</v>
      </c>
      <c r="DQ9" s="12" t="s">
        <v>96</v>
      </c>
      <c r="DR9" s="12" t="s">
        <v>96</v>
      </c>
      <c r="DS9" s="12" t="s">
        <v>96</v>
      </c>
      <c r="DT9" s="12" t="s">
        <v>96</v>
      </c>
      <c r="DU9" s="12" t="s">
        <v>96</v>
      </c>
      <c r="DV9" s="12" t="s">
        <v>96</v>
      </c>
      <c r="DW9" s="12" t="s">
        <v>96</v>
      </c>
      <c r="DX9" s="12" t="s">
        <v>96</v>
      </c>
      <c r="DY9" s="12" t="s">
        <v>96</v>
      </c>
      <c r="DZ9" s="12" t="s">
        <v>96</v>
      </c>
      <c r="EA9" s="12" t="s">
        <v>96</v>
      </c>
      <c r="EB9" s="12" t="s">
        <v>96</v>
      </c>
      <c r="EC9" s="12" t="s">
        <v>96</v>
      </c>
      <c r="ED9" s="12" t="s">
        <v>96</v>
      </c>
      <c r="EE9" s="12" t="s">
        <v>96</v>
      </c>
      <c r="EF9" s="12" t="s">
        <v>96</v>
      </c>
      <c r="EG9" s="12" t="s">
        <v>96</v>
      </c>
      <c r="EH9" s="12" t="s">
        <v>96</v>
      </c>
      <c r="EI9" s="12" t="s">
        <v>96</v>
      </c>
      <c r="EJ9" s="12" t="s">
        <v>96</v>
      </c>
      <c r="EK9" s="12" t="s">
        <v>96</v>
      </c>
      <c r="EL9" s="12" t="s">
        <v>96</v>
      </c>
      <c r="EM9" s="12" t="s">
        <v>96</v>
      </c>
      <c r="EN9" s="12" t="s">
        <v>96</v>
      </c>
      <c r="EO9" s="12" t="s">
        <v>96</v>
      </c>
      <c r="EP9" s="12" t="s">
        <v>96</v>
      </c>
      <c r="EQ9" s="12" t="s">
        <v>96</v>
      </c>
      <c r="ER9" s="12" t="s">
        <v>96</v>
      </c>
      <c r="ES9" s="12" t="s">
        <v>96</v>
      </c>
      <c r="ET9" s="12" t="s">
        <v>96</v>
      </c>
      <c r="EU9" s="12" t="s">
        <v>96</v>
      </c>
      <c r="EV9" s="12" t="s">
        <v>96</v>
      </c>
      <c r="EW9" s="12" t="s">
        <v>96</v>
      </c>
      <c r="EX9" s="12" t="s">
        <v>96</v>
      </c>
      <c r="EY9" s="12" t="s">
        <v>96</v>
      </c>
      <c r="EZ9" s="12" t="s">
        <v>96</v>
      </c>
      <c r="FA9" s="12" t="s">
        <v>96</v>
      </c>
      <c r="FB9" s="12" t="s">
        <v>96</v>
      </c>
      <c r="FC9" s="12" t="s">
        <v>96</v>
      </c>
      <c r="FD9" s="12" t="s">
        <v>96</v>
      </c>
      <c r="FE9" s="12" t="s">
        <v>96</v>
      </c>
      <c r="FF9" s="12" t="s">
        <v>96</v>
      </c>
      <c r="FG9" s="12" t="s">
        <v>96</v>
      </c>
      <c r="FH9" s="12" t="s">
        <v>96</v>
      </c>
      <c r="FI9" s="12" t="s">
        <v>96</v>
      </c>
      <c r="FJ9" s="12" t="s">
        <v>96</v>
      </c>
      <c r="FK9" s="12" t="s">
        <v>96</v>
      </c>
      <c r="FL9" s="12" t="s">
        <v>96</v>
      </c>
      <c r="FM9" s="12" t="s">
        <v>96</v>
      </c>
      <c r="FN9" s="12" t="s">
        <v>96</v>
      </c>
      <c r="FO9" s="12" t="s">
        <v>96</v>
      </c>
      <c r="FP9" s="12" t="s">
        <v>96</v>
      </c>
      <c r="FQ9" s="12" t="s">
        <v>96</v>
      </c>
      <c r="FR9" s="12" t="s">
        <v>96</v>
      </c>
      <c r="FS9" s="12" t="s">
        <v>96</v>
      </c>
      <c r="FT9" s="12" t="s">
        <v>96</v>
      </c>
      <c r="FU9" s="12" t="s">
        <v>96</v>
      </c>
      <c r="FV9" s="12" t="s">
        <v>96</v>
      </c>
      <c r="FW9" s="12" t="s">
        <v>96</v>
      </c>
      <c r="FX9" s="12" t="s">
        <v>96</v>
      </c>
      <c r="FY9" s="12" t="s">
        <v>96</v>
      </c>
      <c r="FZ9" s="12" t="s">
        <v>96</v>
      </c>
      <c r="GA9" s="12" t="s">
        <v>96</v>
      </c>
      <c r="GB9" s="12" t="s">
        <v>96</v>
      </c>
      <c r="GC9" s="12" t="s">
        <v>96</v>
      </c>
      <c r="GD9" s="12" t="s">
        <v>96</v>
      </c>
      <c r="GE9" s="12" t="s">
        <v>96</v>
      </c>
      <c r="GF9" s="12" t="s">
        <v>96</v>
      </c>
      <c r="GG9" s="12" t="s">
        <v>96</v>
      </c>
      <c r="GH9" s="12" t="s">
        <v>96</v>
      </c>
      <c r="GI9" s="12" t="s">
        <v>96</v>
      </c>
      <c r="GJ9" s="12" t="s">
        <v>96</v>
      </c>
      <c r="GK9" s="12" t="s">
        <v>96</v>
      </c>
      <c r="GL9" s="12" t="s">
        <v>96</v>
      </c>
      <c r="GM9" s="12" t="s">
        <v>96</v>
      </c>
      <c r="GN9" s="12" t="s">
        <v>96</v>
      </c>
      <c r="GO9" s="12" t="s">
        <v>96</v>
      </c>
      <c r="GP9" s="12" t="s">
        <v>96</v>
      </c>
      <c r="GQ9" s="12" t="s">
        <v>96</v>
      </c>
      <c r="GR9" s="12" t="s">
        <v>96</v>
      </c>
      <c r="GS9" s="12" t="s">
        <v>96</v>
      </c>
      <c r="GT9" s="12" t="s">
        <v>96</v>
      </c>
      <c r="GU9" s="12" t="s">
        <v>96</v>
      </c>
      <c r="GV9" s="12" t="s">
        <v>96</v>
      </c>
      <c r="GW9" s="12" t="s">
        <v>96</v>
      </c>
      <c r="GX9" s="12" t="s">
        <v>96</v>
      </c>
      <c r="GY9" s="12" t="s">
        <v>96</v>
      </c>
      <c r="GZ9" s="12" t="s">
        <v>96</v>
      </c>
      <c r="HA9" s="12" t="s">
        <v>96</v>
      </c>
      <c r="HB9" s="12" t="s">
        <v>96</v>
      </c>
      <c r="HC9" s="12" t="s">
        <v>96</v>
      </c>
      <c r="HD9" s="12" t="s">
        <v>96</v>
      </c>
      <c r="HE9" s="12" t="s">
        <v>96</v>
      </c>
      <c r="HF9" s="12" t="s">
        <v>96</v>
      </c>
      <c r="HG9" s="12" t="s">
        <v>96</v>
      </c>
      <c r="HH9" s="12" t="s">
        <v>96</v>
      </c>
      <c r="HI9" s="12" t="s">
        <v>96</v>
      </c>
      <c r="HJ9" s="12" t="s">
        <v>96</v>
      </c>
      <c r="HK9" s="12" t="s">
        <v>96</v>
      </c>
      <c r="HL9" s="12" t="s">
        <v>96</v>
      </c>
      <c r="HM9" s="12" t="s">
        <v>96</v>
      </c>
      <c r="HN9" s="12" t="s">
        <v>96</v>
      </c>
      <c r="HO9" s="12" t="s">
        <v>96</v>
      </c>
      <c r="HP9" s="12" t="s">
        <v>96</v>
      </c>
      <c r="HQ9" s="12" t="s">
        <v>96</v>
      </c>
      <c r="HR9" s="12" t="s">
        <v>96</v>
      </c>
      <c r="HS9" s="12" t="s">
        <v>96</v>
      </c>
      <c r="HT9" s="12" t="s">
        <v>96</v>
      </c>
      <c r="HU9" s="12" t="s">
        <v>96</v>
      </c>
      <c r="HV9" s="12" t="s">
        <v>96</v>
      </c>
      <c r="HW9" s="12" t="s">
        <v>96</v>
      </c>
      <c r="HX9" s="12" t="s">
        <v>96</v>
      </c>
      <c r="HY9" s="12" t="s">
        <v>96</v>
      </c>
      <c r="HZ9" s="12" t="s">
        <v>96</v>
      </c>
      <c r="IA9" s="12" t="s">
        <v>96</v>
      </c>
      <c r="IB9" s="12" t="s">
        <v>96</v>
      </c>
      <c r="IC9" s="12" t="s">
        <v>96</v>
      </c>
      <c r="ID9" s="12" t="s">
        <v>96</v>
      </c>
      <c r="IE9" s="12" t="s">
        <v>96</v>
      </c>
      <c r="IF9" s="12" t="s">
        <v>96</v>
      </c>
      <c r="IG9" s="12" t="s">
        <v>96</v>
      </c>
      <c r="IH9" s="12" t="s">
        <v>96</v>
      </c>
      <c r="II9" s="12" t="s">
        <v>96</v>
      </c>
      <c r="IJ9" s="12" t="s">
        <v>96</v>
      </c>
      <c r="IK9" s="12" t="s">
        <v>96</v>
      </c>
      <c r="IL9" s="12" t="s">
        <v>96</v>
      </c>
      <c r="IM9" s="12" t="s">
        <v>96</v>
      </c>
      <c r="IN9" s="12" t="s">
        <v>96</v>
      </c>
      <c r="IO9" s="12" t="s">
        <v>96</v>
      </c>
      <c r="IP9" s="12" t="s">
        <v>96</v>
      </c>
      <c r="IQ9" s="12" t="s">
        <v>96</v>
      </c>
      <c r="IR9" s="12" t="s">
        <v>96</v>
      </c>
      <c r="IS9" s="12" t="s">
        <v>96</v>
      </c>
    </row>
    <row r="10" spans="1:253" s="6" customFormat="1" ht="13.5" customHeight="1">
      <c r="A10" s="153"/>
      <c r="B10" s="152" t="str">
        <f>UPPER("After the July break, we will play doubleheaders at Von Hofman.")</f>
        <v>AFTER THE JULY BREAK, WE WILL PLAY DOUBLEHEADERS AT VON HOFMAN.</v>
      </c>
      <c r="C10" s="152"/>
      <c r="D10" s="152"/>
      <c r="E10" s="152"/>
      <c r="F10" s="152"/>
      <c r="G10" s="152"/>
      <c r="H10" s="152"/>
      <c r="I10" s="15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row>
    <row r="11" spans="1:253" s="6" customFormat="1" ht="13.5" customHeight="1">
      <c r="A11" s="153"/>
      <c r="B11" s="132" t="s">
        <v>104</v>
      </c>
      <c r="C11" s="132"/>
      <c r="D11" s="132"/>
      <c r="E11" s="132"/>
      <c r="F11" s="132"/>
      <c r="G11" s="132"/>
      <c r="H11" s="132"/>
      <c r="I11" s="132"/>
    </row>
    <row r="12" spans="1:253" s="6" customFormat="1" ht="13.5" customHeight="1">
      <c r="A12" s="153"/>
      <c r="B12" s="132" t="s">
        <v>102</v>
      </c>
      <c r="C12" s="132"/>
      <c r="D12" s="132"/>
      <c r="E12" s="132"/>
      <c r="F12" s="132"/>
      <c r="G12" s="132"/>
      <c r="H12" s="132"/>
      <c r="I12" s="132"/>
    </row>
    <row r="13" spans="1:253" s="6" customFormat="1" ht="27.75" customHeight="1">
      <c r="A13" s="153"/>
      <c r="B13" s="164" t="s">
        <v>61</v>
      </c>
      <c r="C13" s="164"/>
      <c r="D13" s="164"/>
      <c r="E13" s="164"/>
      <c r="F13" s="164"/>
      <c r="G13" s="164"/>
      <c r="H13" s="164"/>
      <c r="I13" s="164"/>
    </row>
    <row r="14" spans="1:253" s="6" customFormat="1" ht="13.5" customHeight="1">
      <c r="A14" s="153"/>
      <c r="B14" s="132" t="s">
        <v>103</v>
      </c>
      <c r="C14" s="132"/>
      <c r="D14" s="132"/>
      <c r="E14" s="132"/>
      <c r="F14" s="132"/>
      <c r="G14" s="132"/>
      <c r="H14" s="132"/>
      <c r="I14" s="132"/>
    </row>
    <row r="15" spans="1:253" s="6" customFormat="1" ht="13.5" customHeight="1">
      <c r="A15" s="153"/>
      <c r="B15" s="132" t="s">
        <v>26</v>
      </c>
      <c r="C15" s="132"/>
      <c r="D15" s="132"/>
      <c r="E15" s="132"/>
      <c r="F15" s="132"/>
      <c r="G15" s="132"/>
      <c r="H15" s="132"/>
      <c r="I15" s="132"/>
    </row>
    <row r="16" spans="1:253" s="6" customFormat="1" ht="22.5" customHeight="1" thickBot="1">
      <c r="A16" s="153"/>
      <c r="B16" s="134" t="s">
        <v>101</v>
      </c>
      <c r="C16" s="134"/>
      <c r="D16" s="134"/>
      <c r="E16" s="134"/>
      <c r="F16" s="134"/>
      <c r="G16" s="134"/>
      <c r="H16" s="134"/>
      <c r="I16" s="134"/>
    </row>
    <row r="17" spans="1:9" ht="27.75" customHeight="1" thickTop="1" thickBot="1">
      <c r="A17" s="153"/>
      <c r="B17" s="13" t="s">
        <v>14</v>
      </c>
      <c r="C17" s="14" t="s">
        <v>15</v>
      </c>
      <c r="D17" s="14" t="s">
        <v>16</v>
      </c>
      <c r="E17" s="14" t="s">
        <v>17</v>
      </c>
      <c r="F17" s="169" t="s">
        <v>66</v>
      </c>
      <c r="G17" s="170"/>
      <c r="H17" s="15" t="s">
        <v>18</v>
      </c>
      <c r="I17" s="137"/>
    </row>
    <row r="18" spans="1:9" ht="15" customHeight="1" thickBot="1">
      <c r="A18" s="153"/>
      <c r="B18" s="57">
        <v>1</v>
      </c>
      <c r="C18" s="58" t="s">
        <v>19</v>
      </c>
      <c r="D18" s="59" t="s">
        <v>111</v>
      </c>
      <c r="E18" s="60" t="s">
        <v>28</v>
      </c>
      <c r="F18" s="61"/>
      <c r="G18" s="62"/>
      <c r="H18" s="63"/>
      <c r="I18" s="137"/>
    </row>
    <row r="19" spans="1:9" ht="13.5" customHeight="1" thickBot="1">
      <c r="A19" s="153"/>
      <c r="B19" s="57"/>
      <c r="C19" s="58"/>
      <c r="D19" s="59" t="s">
        <v>112</v>
      </c>
      <c r="E19" s="60" t="s">
        <v>34</v>
      </c>
      <c r="F19" s="171"/>
      <c r="G19" s="172"/>
      <c r="H19" s="63"/>
      <c r="I19" s="137"/>
    </row>
    <row r="20" spans="1:9" ht="15" customHeight="1" thickBot="1">
      <c r="A20" s="153"/>
      <c r="B20" s="57">
        <v>2</v>
      </c>
      <c r="C20" s="64" t="s">
        <v>20</v>
      </c>
      <c r="D20" s="59">
        <v>41389</v>
      </c>
      <c r="E20" s="60" t="s">
        <v>39</v>
      </c>
      <c r="F20" s="157"/>
      <c r="G20" s="158"/>
      <c r="H20" s="63" t="s">
        <v>29</v>
      </c>
      <c r="I20" s="137"/>
    </row>
    <row r="21" spans="1:9" ht="15" customHeight="1" thickBot="1">
      <c r="A21" s="153"/>
      <c r="B21" s="81">
        <v>3</v>
      </c>
      <c r="C21" s="82" t="s">
        <v>19</v>
      </c>
      <c r="D21" s="83">
        <v>41394</v>
      </c>
      <c r="E21" s="84" t="s">
        <v>35</v>
      </c>
      <c r="F21" s="138" t="s">
        <v>30</v>
      </c>
      <c r="G21" s="139"/>
      <c r="H21" s="85"/>
      <c r="I21" s="137"/>
    </row>
    <row r="22" spans="1:9" ht="15" customHeight="1" thickBot="1">
      <c r="A22" s="153"/>
      <c r="B22" s="69">
        <v>4</v>
      </c>
      <c r="C22" s="70" t="s">
        <v>20</v>
      </c>
      <c r="D22" s="71">
        <v>41396</v>
      </c>
      <c r="E22" s="72" t="s">
        <v>36</v>
      </c>
      <c r="F22" s="155"/>
      <c r="G22" s="156"/>
      <c r="H22" s="73" t="s">
        <v>31</v>
      </c>
      <c r="I22" s="137"/>
    </row>
    <row r="23" spans="1:9" ht="15" customHeight="1" thickBot="1">
      <c r="A23" s="153"/>
      <c r="B23" s="57">
        <v>5</v>
      </c>
      <c r="C23" s="64" t="s">
        <v>19</v>
      </c>
      <c r="D23" s="59">
        <v>41401</v>
      </c>
      <c r="E23" s="60" t="s">
        <v>37</v>
      </c>
      <c r="F23" s="157" t="s">
        <v>32</v>
      </c>
      <c r="G23" s="158"/>
      <c r="H23" s="63"/>
      <c r="I23" s="137"/>
    </row>
    <row r="24" spans="1:9" ht="15" customHeight="1" thickBot="1">
      <c r="A24" s="153"/>
      <c r="B24" s="81">
        <v>6</v>
      </c>
      <c r="C24" s="82" t="s">
        <v>20</v>
      </c>
      <c r="D24" s="83">
        <v>41403</v>
      </c>
      <c r="E24" s="84" t="s">
        <v>38</v>
      </c>
      <c r="F24" s="138"/>
      <c r="G24" s="139"/>
      <c r="H24" s="85" t="s">
        <v>33</v>
      </c>
      <c r="I24" s="137"/>
    </row>
    <row r="25" spans="1:9" ht="15" customHeight="1" thickBot="1">
      <c r="A25" s="153"/>
      <c r="B25" s="57">
        <v>7</v>
      </c>
      <c r="C25" s="64" t="s">
        <v>19</v>
      </c>
      <c r="D25" s="59">
        <v>41408</v>
      </c>
      <c r="E25" s="60" t="s">
        <v>28</v>
      </c>
      <c r="F25" s="157" t="s">
        <v>34</v>
      </c>
      <c r="G25" s="158"/>
      <c r="H25" s="63"/>
      <c r="I25" s="137"/>
    </row>
    <row r="26" spans="1:9" ht="15" customHeight="1" thickBot="1">
      <c r="A26" s="153"/>
      <c r="B26" s="81">
        <v>8</v>
      </c>
      <c r="C26" s="82" t="s">
        <v>20</v>
      </c>
      <c r="D26" s="83">
        <v>41410</v>
      </c>
      <c r="E26" s="84" t="s">
        <v>39</v>
      </c>
      <c r="F26" s="138"/>
      <c r="G26" s="139"/>
      <c r="H26" s="85" t="s">
        <v>29</v>
      </c>
      <c r="I26" s="137"/>
    </row>
    <row r="27" spans="1:9" ht="15" customHeight="1" thickBot="1">
      <c r="A27" s="153"/>
      <c r="B27" s="57">
        <v>9</v>
      </c>
      <c r="C27" s="64" t="s">
        <v>19</v>
      </c>
      <c r="D27" s="59">
        <v>41415</v>
      </c>
      <c r="E27" s="60" t="s">
        <v>30</v>
      </c>
      <c r="F27" s="157" t="s">
        <v>35</v>
      </c>
      <c r="G27" s="158"/>
      <c r="H27" s="63"/>
      <c r="I27" s="137"/>
    </row>
    <row r="28" spans="1:9" ht="15" customHeight="1" thickBot="1">
      <c r="A28" s="153"/>
      <c r="B28" s="57">
        <v>10</v>
      </c>
      <c r="C28" s="64" t="s">
        <v>20</v>
      </c>
      <c r="D28" s="59">
        <v>41417</v>
      </c>
      <c r="E28" s="60" t="s">
        <v>36</v>
      </c>
      <c r="F28" s="86"/>
      <c r="G28" s="87"/>
      <c r="H28" s="63" t="s">
        <v>31</v>
      </c>
      <c r="I28" s="137"/>
    </row>
    <row r="29" spans="1:9" ht="15" customHeight="1" thickBot="1">
      <c r="A29" s="153"/>
      <c r="B29" s="57">
        <v>11</v>
      </c>
      <c r="C29" s="64" t="s">
        <v>19</v>
      </c>
      <c r="D29" s="59">
        <v>41422</v>
      </c>
      <c r="E29" s="60" t="s">
        <v>32</v>
      </c>
      <c r="F29" s="157" t="s">
        <v>37</v>
      </c>
      <c r="G29" s="158"/>
      <c r="H29" s="63"/>
      <c r="I29" s="137"/>
    </row>
    <row r="30" spans="1:9" ht="15" customHeight="1" thickBot="1">
      <c r="A30" s="153"/>
      <c r="B30" s="57">
        <v>12</v>
      </c>
      <c r="C30" s="64" t="s">
        <v>20</v>
      </c>
      <c r="D30" s="59">
        <v>41424</v>
      </c>
      <c r="E30" s="60" t="s">
        <v>38</v>
      </c>
      <c r="F30" s="88"/>
      <c r="G30" s="89"/>
      <c r="H30" s="63" t="s">
        <v>33</v>
      </c>
      <c r="I30" s="137"/>
    </row>
    <row r="31" spans="1:9" ht="15" customHeight="1" thickBot="1">
      <c r="A31" s="153"/>
      <c r="B31" s="81">
        <v>13</v>
      </c>
      <c r="C31" s="82" t="s">
        <v>19</v>
      </c>
      <c r="D31" s="83">
        <v>41429</v>
      </c>
      <c r="E31" s="84" t="s">
        <v>36</v>
      </c>
      <c r="F31" s="138" t="s">
        <v>28</v>
      </c>
      <c r="G31" s="139"/>
      <c r="H31" s="85"/>
      <c r="I31" s="137"/>
    </row>
    <row r="32" spans="1:9" ht="15" customHeight="1" thickBot="1">
      <c r="A32" s="153"/>
      <c r="B32" s="57">
        <v>14</v>
      </c>
      <c r="C32" s="64" t="s">
        <v>20</v>
      </c>
      <c r="D32" s="59">
        <v>41431</v>
      </c>
      <c r="E32" s="60" t="s">
        <v>37</v>
      </c>
      <c r="F32" s="157"/>
      <c r="G32" s="158"/>
      <c r="H32" s="63" t="s">
        <v>29</v>
      </c>
      <c r="I32" s="137"/>
    </row>
    <row r="33" spans="1:9" ht="15" customHeight="1" thickBot="1">
      <c r="A33" s="153"/>
      <c r="B33" s="81">
        <v>15</v>
      </c>
      <c r="C33" s="82" t="s">
        <v>19</v>
      </c>
      <c r="D33" s="83">
        <v>41436</v>
      </c>
      <c r="E33" s="84" t="s">
        <v>30</v>
      </c>
      <c r="F33" s="138" t="s">
        <v>35</v>
      </c>
      <c r="G33" s="139"/>
      <c r="H33" s="85"/>
      <c r="I33" s="137"/>
    </row>
    <row r="34" spans="1:9" ht="15" customHeight="1" thickBot="1">
      <c r="A34" s="153"/>
      <c r="B34" s="81">
        <v>16</v>
      </c>
      <c r="C34" s="91" t="s">
        <v>20</v>
      </c>
      <c r="D34" s="83">
        <v>41438</v>
      </c>
      <c r="E34" s="84" t="s">
        <v>34</v>
      </c>
      <c r="F34" s="138"/>
      <c r="G34" s="139"/>
      <c r="H34" s="85" t="s">
        <v>31</v>
      </c>
      <c r="I34" s="137"/>
    </row>
    <row r="35" spans="1:9" ht="15" customHeight="1" thickBot="1">
      <c r="A35" s="153"/>
      <c r="B35" s="57">
        <v>17</v>
      </c>
      <c r="C35" s="64" t="s">
        <v>19</v>
      </c>
      <c r="D35" s="59">
        <v>41443</v>
      </c>
      <c r="E35" s="60" t="s">
        <v>39</v>
      </c>
      <c r="F35" s="157" t="s">
        <v>32</v>
      </c>
      <c r="G35" s="158"/>
      <c r="H35" s="63"/>
      <c r="I35" s="137"/>
    </row>
    <row r="36" spans="1:9" ht="15" customHeight="1" thickBot="1">
      <c r="A36" s="153"/>
      <c r="B36" s="57">
        <v>18</v>
      </c>
      <c r="C36" s="64" t="s">
        <v>20</v>
      </c>
      <c r="D36" s="59">
        <v>41445</v>
      </c>
      <c r="E36" s="60" t="s">
        <v>35</v>
      </c>
      <c r="F36" s="157"/>
      <c r="G36" s="158"/>
      <c r="H36" s="63" t="s">
        <v>33</v>
      </c>
      <c r="I36" s="137"/>
    </row>
    <row r="37" spans="1:9" ht="15" customHeight="1" thickBot="1">
      <c r="A37" s="153"/>
      <c r="B37" s="57">
        <v>19</v>
      </c>
      <c r="C37" s="64" t="s">
        <v>19</v>
      </c>
      <c r="D37" s="59">
        <v>41450</v>
      </c>
      <c r="E37" s="60" t="s">
        <v>28</v>
      </c>
      <c r="F37" s="157" t="s">
        <v>36</v>
      </c>
      <c r="G37" s="158"/>
      <c r="H37" s="63"/>
      <c r="I37" s="137"/>
    </row>
    <row r="38" spans="1:9" ht="15" customHeight="1" thickBot="1">
      <c r="A38" s="153"/>
      <c r="B38" s="69">
        <v>20</v>
      </c>
      <c r="C38" s="70" t="s">
        <v>20</v>
      </c>
      <c r="D38" s="71">
        <v>41452</v>
      </c>
      <c r="E38" s="72" t="s">
        <v>37</v>
      </c>
      <c r="F38" s="155"/>
      <c r="G38" s="156"/>
      <c r="H38" s="85" t="s">
        <v>29</v>
      </c>
      <c r="I38" s="137"/>
    </row>
    <row r="39" spans="1:9" ht="15" customHeight="1" thickBot="1">
      <c r="A39" s="153"/>
      <c r="B39" s="143" t="s">
        <v>98</v>
      </c>
      <c r="C39" s="144"/>
      <c r="D39" s="144"/>
      <c r="E39" s="144"/>
      <c r="F39" s="144"/>
      <c r="G39" s="144"/>
      <c r="H39" s="145"/>
      <c r="I39" s="137"/>
    </row>
    <row r="40" spans="1:9" ht="15" customHeight="1" thickBot="1">
      <c r="A40" s="153"/>
      <c r="B40" s="81">
        <v>21</v>
      </c>
      <c r="C40" s="82" t="s">
        <v>19</v>
      </c>
      <c r="D40" s="83">
        <v>41478</v>
      </c>
      <c r="E40" s="84" t="s">
        <v>30</v>
      </c>
      <c r="F40" s="138" t="s">
        <v>38</v>
      </c>
      <c r="G40" s="139"/>
      <c r="H40" s="85"/>
      <c r="I40" s="137"/>
    </row>
    <row r="41" spans="1:9" ht="15" customHeight="1" thickBot="1">
      <c r="A41" s="153"/>
      <c r="B41" s="69">
        <v>22</v>
      </c>
      <c r="C41" s="70" t="s">
        <v>20</v>
      </c>
      <c r="D41" s="71">
        <v>41480</v>
      </c>
      <c r="E41" s="72" t="s">
        <v>34</v>
      </c>
      <c r="F41" s="155"/>
      <c r="G41" s="156"/>
      <c r="H41" s="73" t="s">
        <v>31</v>
      </c>
      <c r="I41" s="137"/>
    </row>
    <row r="42" spans="1:9" ht="15" customHeight="1" thickBot="1">
      <c r="A42" s="153"/>
      <c r="B42" s="69">
        <v>23</v>
      </c>
      <c r="C42" s="70" t="s">
        <v>19</v>
      </c>
      <c r="D42" s="71">
        <v>41485</v>
      </c>
      <c r="E42" s="72" t="s">
        <v>32</v>
      </c>
      <c r="F42" s="138" t="s">
        <v>39</v>
      </c>
      <c r="G42" s="139"/>
      <c r="H42" s="73"/>
      <c r="I42" s="137"/>
    </row>
    <row r="43" spans="1:9" ht="15" customHeight="1" thickBot="1">
      <c r="A43" s="153"/>
      <c r="B43" s="81">
        <v>24</v>
      </c>
      <c r="C43" s="82" t="s">
        <v>20</v>
      </c>
      <c r="D43" s="83">
        <v>41487</v>
      </c>
      <c r="E43" s="84" t="s">
        <v>35</v>
      </c>
      <c r="F43" s="138"/>
      <c r="G43" s="139"/>
      <c r="H43" s="85" t="s">
        <v>33</v>
      </c>
      <c r="I43" s="137"/>
    </row>
    <row r="44" spans="1:9" ht="15" customHeight="1" thickBot="1">
      <c r="A44" s="153"/>
      <c r="B44" s="69">
        <v>25</v>
      </c>
      <c r="C44" s="70" t="s">
        <v>19</v>
      </c>
      <c r="D44" s="71">
        <v>41492</v>
      </c>
      <c r="E44" s="72" t="s">
        <v>34</v>
      </c>
      <c r="F44" s="155" t="s">
        <v>28</v>
      </c>
      <c r="G44" s="156"/>
      <c r="H44" s="73"/>
      <c r="I44" s="137"/>
    </row>
    <row r="45" spans="1:9" ht="15" customHeight="1" thickBot="1">
      <c r="A45" s="153"/>
      <c r="B45" s="81">
        <v>26</v>
      </c>
      <c r="C45" s="90" t="s">
        <v>20</v>
      </c>
      <c r="D45" s="83">
        <v>41494</v>
      </c>
      <c r="E45" s="84" t="s">
        <v>39</v>
      </c>
      <c r="F45" s="138"/>
      <c r="G45" s="139"/>
      <c r="H45" s="85" t="s">
        <v>29</v>
      </c>
      <c r="I45" s="137"/>
    </row>
    <row r="46" spans="1:9" ht="15" customHeight="1" thickBot="1">
      <c r="A46" s="153"/>
      <c r="B46" s="166" t="s">
        <v>55</v>
      </c>
      <c r="C46" s="167"/>
      <c r="D46" s="167"/>
      <c r="E46" s="167"/>
      <c r="F46" s="167"/>
      <c r="G46" s="167"/>
      <c r="H46" s="168"/>
      <c r="I46" s="137"/>
    </row>
    <row r="47" spans="1:9" ht="15" customHeight="1" thickBot="1">
      <c r="A47" s="153"/>
      <c r="B47" s="81">
        <v>27</v>
      </c>
      <c r="C47" s="82" t="s">
        <v>19</v>
      </c>
      <c r="D47" s="83">
        <v>41499</v>
      </c>
      <c r="E47" s="84" t="s">
        <v>35</v>
      </c>
      <c r="F47" s="138" t="s">
        <v>30</v>
      </c>
      <c r="G47" s="139"/>
      <c r="H47" s="85"/>
      <c r="I47" s="137"/>
    </row>
    <row r="48" spans="1:9" ht="15" customHeight="1" thickBot="1">
      <c r="A48" s="153"/>
      <c r="B48" s="69">
        <v>28</v>
      </c>
      <c r="C48" s="70" t="s">
        <v>20</v>
      </c>
      <c r="D48" s="71">
        <v>41501</v>
      </c>
      <c r="E48" s="72" t="s">
        <v>36</v>
      </c>
      <c r="F48" s="155"/>
      <c r="G48" s="156"/>
      <c r="H48" s="73" t="s">
        <v>31</v>
      </c>
      <c r="I48" s="137"/>
    </row>
    <row r="49" spans="1:9" ht="15" customHeight="1" thickBot="1">
      <c r="A49" s="153"/>
      <c r="B49" s="69">
        <v>29</v>
      </c>
      <c r="C49" s="70" t="s">
        <v>19</v>
      </c>
      <c r="D49" s="71">
        <v>41506</v>
      </c>
      <c r="E49" s="72" t="s">
        <v>37</v>
      </c>
      <c r="F49" s="155" t="s">
        <v>32</v>
      </c>
      <c r="G49" s="156"/>
      <c r="H49" s="73"/>
      <c r="I49" s="137"/>
    </row>
    <row r="50" spans="1:9" ht="15" customHeight="1" thickBot="1">
      <c r="A50" s="153"/>
      <c r="B50" s="81">
        <v>30</v>
      </c>
      <c r="C50" s="82" t="s">
        <v>20</v>
      </c>
      <c r="D50" s="83">
        <v>41508</v>
      </c>
      <c r="E50" s="84" t="s">
        <v>38</v>
      </c>
      <c r="F50" s="93"/>
      <c r="G50" s="94"/>
      <c r="H50" s="85" t="s">
        <v>33</v>
      </c>
      <c r="I50" s="137"/>
    </row>
    <row r="51" spans="1:9" ht="15" customHeight="1" thickBot="1">
      <c r="A51" s="153"/>
      <c r="B51" s="69">
        <v>31</v>
      </c>
      <c r="C51" s="70" t="s">
        <v>19</v>
      </c>
      <c r="D51" s="71">
        <v>41513</v>
      </c>
      <c r="E51" s="72" t="s">
        <v>28</v>
      </c>
      <c r="F51" s="155" t="s">
        <v>36</v>
      </c>
      <c r="G51" s="156"/>
      <c r="H51" s="73"/>
      <c r="I51" s="137"/>
    </row>
    <row r="52" spans="1:9" ht="15" customHeight="1" thickBot="1">
      <c r="A52" s="153"/>
      <c r="B52" s="81">
        <v>32</v>
      </c>
      <c r="C52" s="82" t="s">
        <v>20</v>
      </c>
      <c r="D52" s="83">
        <v>41515</v>
      </c>
      <c r="E52" s="84" t="s">
        <v>39</v>
      </c>
      <c r="F52" s="138"/>
      <c r="G52" s="139"/>
      <c r="H52" s="85" t="s">
        <v>29</v>
      </c>
      <c r="I52" s="137"/>
    </row>
    <row r="53" spans="1:9" ht="15" customHeight="1" thickBot="1">
      <c r="A53" s="153"/>
      <c r="B53" s="69">
        <v>33</v>
      </c>
      <c r="C53" s="70" t="s">
        <v>19</v>
      </c>
      <c r="D53" s="71">
        <v>41520</v>
      </c>
      <c r="E53" s="72" t="s">
        <v>30</v>
      </c>
      <c r="F53" s="155" t="s">
        <v>35</v>
      </c>
      <c r="G53" s="156"/>
      <c r="H53" s="73"/>
      <c r="I53" s="137"/>
    </row>
    <row r="54" spans="1:9" ht="15" customHeight="1" thickBot="1">
      <c r="A54" s="153"/>
      <c r="B54" s="69">
        <v>34</v>
      </c>
      <c r="C54" s="70" t="s">
        <v>20</v>
      </c>
      <c r="D54" s="71">
        <v>41522</v>
      </c>
      <c r="E54" s="72" t="s">
        <v>36</v>
      </c>
      <c r="F54" s="95"/>
      <c r="G54" s="96"/>
      <c r="H54" s="98" t="s">
        <v>247</v>
      </c>
      <c r="I54" s="137"/>
    </row>
    <row r="55" spans="1:9" ht="15" customHeight="1" thickBot="1">
      <c r="A55" s="153"/>
      <c r="B55" s="69">
        <v>35</v>
      </c>
      <c r="C55" s="70" t="s">
        <v>19</v>
      </c>
      <c r="D55" s="71">
        <v>41527</v>
      </c>
      <c r="E55" s="72" t="s">
        <v>32</v>
      </c>
      <c r="F55" s="155" t="s">
        <v>37</v>
      </c>
      <c r="G55" s="156"/>
      <c r="H55" s="73"/>
      <c r="I55" s="137"/>
    </row>
    <row r="56" spans="1:9" ht="15" customHeight="1" thickBot="1">
      <c r="A56" s="153"/>
      <c r="B56" s="69">
        <v>36</v>
      </c>
      <c r="C56" s="70" t="s">
        <v>20</v>
      </c>
      <c r="D56" s="71">
        <v>41529</v>
      </c>
      <c r="E56" s="72" t="s">
        <v>38</v>
      </c>
      <c r="F56" s="99"/>
      <c r="G56" s="100"/>
      <c r="H56" s="73" t="s">
        <v>33</v>
      </c>
      <c r="I56" s="137"/>
    </row>
    <row r="57" spans="1:9" ht="15" customHeight="1" thickBot="1">
      <c r="A57" s="153"/>
      <c r="B57" s="69">
        <v>37</v>
      </c>
      <c r="C57" s="70" t="s">
        <v>19</v>
      </c>
      <c r="D57" s="71">
        <v>41534</v>
      </c>
      <c r="E57" s="72" t="s">
        <v>28</v>
      </c>
      <c r="F57" s="155" t="s">
        <v>36</v>
      </c>
      <c r="G57" s="156"/>
      <c r="H57" s="73"/>
      <c r="I57" s="137"/>
    </row>
    <row r="58" spans="1:9" ht="15" customHeight="1" thickBot="1">
      <c r="A58" s="153"/>
      <c r="B58" s="69">
        <v>38</v>
      </c>
      <c r="C58" s="70" t="s">
        <v>20</v>
      </c>
      <c r="D58" s="71">
        <v>41536</v>
      </c>
      <c r="E58" s="72" t="s">
        <v>37</v>
      </c>
      <c r="F58" s="155"/>
      <c r="G58" s="156"/>
      <c r="H58" s="73" t="s">
        <v>29</v>
      </c>
      <c r="I58" s="137"/>
    </row>
    <row r="59" spans="1:9" ht="15" customHeight="1" thickBot="1">
      <c r="A59" s="153"/>
      <c r="B59" s="69">
        <v>39</v>
      </c>
      <c r="C59" s="70" t="s">
        <v>19</v>
      </c>
      <c r="D59" s="71">
        <v>41541</v>
      </c>
      <c r="E59" s="72" t="s">
        <v>38</v>
      </c>
      <c r="F59" s="155" t="s">
        <v>30</v>
      </c>
      <c r="G59" s="156"/>
      <c r="H59" s="73"/>
      <c r="I59" s="137"/>
    </row>
    <row r="60" spans="1:9" ht="15" customHeight="1" thickBot="1">
      <c r="A60" s="153"/>
      <c r="B60" s="101">
        <v>40</v>
      </c>
      <c r="C60" s="102" t="s">
        <v>20</v>
      </c>
      <c r="D60" s="103">
        <v>41178</v>
      </c>
      <c r="E60" s="104" t="s">
        <v>34</v>
      </c>
      <c r="F60" s="173"/>
      <c r="G60" s="174"/>
      <c r="H60" s="105" t="s">
        <v>31</v>
      </c>
      <c r="I60" s="66"/>
    </row>
    <row r="61" spans="1:9" ht="14.25" customHeight="1" thickTop="1" thickBot="1">
      <c r="A61" s="153"/>
      <c r="B61" s="135"/>
      <c r="C61" s="135"/>
      <c r="D61" s="135"/>
      <c r="E61" s="135"/>
      <c r="F61" s="135"/>
      <c r="G61" s="135"/>
      <c r="H61" s="135"/>
      <c r="I61" s="66"/>
    </row>
    <row r="62" spans="1:9" ht="14.25" customHeight="1" thickTop="1" thickBot="1">
      <c r="A62" s="153"/>
      <c r="B62" s="153"/>
      <c r="C62" s="153"/>
      <c r="D62" s="154"/>
      <c r="E62" s="49" t="s">
        <v>49</v>
      </c>
      <c r="F62" s="137"/>
      <c r="G62" s="130"/>
      <c r="H62" s="130"/>
      <c r="I62" s="130"/>
    </row>
    <row r="63" spans="1:9" ht="13.5" customHeight="1" thickBot="1">
      <c r="A63" s="153"/>
      <c r="B63" s="153"/>
      <c r="C63" s="153"/>
      <c r="D63" s="154"/>
      <c r="E63" s="50" t="s">
        <v>50</v>
      </c>
      <c r="F63" s="137"/>
      <c r="G63" s="130"/>
      <c r="H63" s="130"/>
      <c r="I63" s="130"/>
    </row>
    <row r="64" spans="1:9" ht="13.5" customHeight="1" thickBot="1">
      <c r="A64" s="153"/>
      <c r="B64" s="153"/>
      <c r="C64" s="153"/>
      <c r="D64" s="154"/>
      <c r="E64" s="92" t="s">
        <v>51</v>
      </c>
      <c r="F64" s="137"/>
      <c r="G64" s="130"/>
      <c r="H64" s="130"/>
      <c r="I64" s="130"/>
    </row>
    <row r="65" spans="1:9" ht="13.5" customHeight="1" thickBot="1">
      <c r="A65" s="153"/>
      <c r="B65" s="153"/>
      <c r="C65" s="153"/>
      <c r="D65" s="154"/>
      <c r="E65" s="51" t="s">
        <v>75</v>
      </c>
      <c r="F65" s="137"/>
      <c r="G65" s="130"/>
      <c r="H65" s="130"/>
      <c r="I65" s="130"/>
    </row>
    <row r="66" spans="1:9" ht="13.5" customHeight="1" thickBot="1">
      <c r="A66" s="153"/>
      <c r="B66" s="153"/>
      <c r="C66" s="153"/>
      <c r="D66" s="154"/>
      <c r="E66" s="52" t="s">
        <v>52</v>
      </c>
      <c r="F66" s="137"/>
      <c r="G66" s="130"/>
      <c r="H66" s="130"/>
      <c r="I66" s="130"/>
    </row>
    <row r="67" spans="1:9" ht="13.5" customHeight="1" thickBot="1">
      <c r="A67" s="153"/>
      <c r="B67" s="153"/>
      <c r="C67" s="153"/>
      <c r="D67" s="154"/>
      <c r="E67" s="53" t="s">
        <v>53</v>
      </c>
      <c r="F67" s="137"/>
      <c r="G67" s="130"/>
      <c r="H67" s="130"/>
      <c r="I67" s="130"/>
    </row>
    <row r="68" spans="1:9" ht="13.5" customHeight="1" thickBot="1">
      <c r="A68" s="153"/>
      <c r="B68" s="153"/>
      <c r="C68" s="153"/>
      <c r="D68" s="154"/>
      <c r="E68" s="97" t="s">
        <v>69</v>
      </c>
      <c r="F68" s="137"/>
      <c r="G68" s="130"/>
      <c r="H68" s="130"/>
      <c r="I68" s="130"/>
    </row>
    <row r="69" spans="1:9" ht="13.5" customHeight="1" thickBot="1">
      <c r="A69" s="153"/>
      <c r="B69" s="153"/>
      <c r="C69" s="153"/>
      <c r="D69" s="154"/>
      <c r="E69" s="54" t="s">
        <v>54</v>
      </c>
      <c r="F69" s="137"/>
      <c r="G69" s="130"/>
      <c r="H69" s="130"/>
      <c r="I69" s="130"/>
    </row>
    <row r="70" spans="1:9" ht="13.5" customHeight="1" thickTop="1">
      <c r="A70" s="153"/>
      <c r="B70" s="153"/>
      <c r="C70" s="153"/>
      <c r="D70" s="153"/>
      <c r="E70" s="153"/>
      <c r="F70" s="153"/>
      <c r="G70" s="153"/>
      <c r="H70" s="153"/>
      <c r="I70" s="130"/>
    </row>
    <row r="71" spans="1:9" ht="12.75" customHeight="1">
      <c r="A71" s="153"/>
      <c r="B71" s="132" t="s">
        <v>63</v>
      </c>
      <c r="C71" s="132"/>
      <c r="D71" s="132"/>
      <c r="E71" s="132"/>
      <c r="F71" s="132"/>
      <c r="G71" s="132"/>
      <c r="H71" s="132"/>
      <c r="I71" s="130"/>
    </row>
    <row r="72" spans="1:9" ht="12.75" customHeight="1">
      <c r="A72" s="153"/>
      <c r="B72" s="132" t="s">
        <v>105</v>
      </c>
      <c r="C72" s="132"/>
      <c r="D72" s="132"/>
      <c r="E72" s="132"/>
      <c r="F72" s="132"/>
      <c r="G72" s="132"/>
      <c r="H72" s="132"/>
      <c r="I72" s="130"/>
    </row>
    <row r="73" spans="1:9" ht="21.75" customHeight="1">
      <c r="A73" s="153"/>
      <c r="B73" s="134" t="s">
        <v>59</v>
      </c>
      <c r="C73" s="134"/>
      <c r="D73" s="134"/>
      <c r="E73" s="134"/>
      <c r="F73" s="134"/>
      <c r="G73" s="134"/>
      <c r="H73" s="134"/>
      <c r="I73" s="130"/>
    </row>
    <row r="74" spans="1:9" ht="30" customHeight="1" thickBot="1">
      <c r="A74" s="153"/>
      <c r="B74" s="136" t="s">
        <v>64</v>
      </c>
      <c r="C74" s="136"/>
      <c r="D74" s="136"/>
      <c r="E74" s="136"/>
      <c r="F74" s="136"/>
      <c r="G74" s="136"/>
      <c r="H74" s="136"/>
      <c r="I74" s="66"/>
    </row>
    <row r="75" spans="1:9" ht="17.25" customHeight="1" thickTop="1" thickBot="1">
      <c r="A75" s="153"/>
      <c r="B75" s="140" t="s">
        <v>106</v>
      </c>
      <c r="C75" s="141"/>
      <c r="D75" s="141"/>
      <c r="E75" s="141"/>
      <c r="F75" s="141"/>
      <c r="G75" s="141"/>
      <c r="H75" s="142"/>
      <c r="I75" s="66"/>
    </row>
    <row r="76" spans="1:9" ht="16.5" customHeight="1" thickBot="1">
      <c r="A76" s="153"/>
      <c r="B76" s="146" t="s">
        <v>107</v>
      </c>
      <c r="C76" s="147"/>
      <c r="D76" s="147"/>
      <c r="E76" s="147"/>
      <c r="F76" s="147"/>
      <c r="G76" s="147"/>
      <c r="H76" s="148"/>
      <c r="I76" s="66"/>
    </row>
    <row r="77" spans="1:9" ht="16.5" customHeight="1" thickBot="1">
      <c r="A77" s="153"/>
      <c r="B77" s="149" t="s">
        <v>290</v>
      </c>
      <c r="C77" s="150"/>
      <c r="D77" s="150"/>
      <c r="E77" s="150"/>
      <c r="F77" s="150"/>
      <c r="G77" s="150"/>
      <c r="H77" s="151"/>
      <c r="I77" s="66"/>
    </row>
    <row r="78" spans="1:9" ht="13.5" customHeight="1" thickTop="1">
      <c r="A78" s="153"/>
      <c r="B78" s="133"/>
      <c r="C78" s="133"/>
      <c r="D78" s="133"/>
      <c r="E78" s="133"/>
      <c r="F78" s="133"/>
      <c r="G78" s="133"/>
      <c r="H78" s="133"/>
      <c r="I78" s="66"/>
    </row>
    <row r="79" spans="1:9" ht="17.25" customHeight="1">
      <c r="A79" s="153"/>
      <c r="B79" s="132" t="s">
        <v>65</v>
      </c>
      <c r="C79" s="132"/>
      <c r="D79" s="132"/>
      <c r="E79" s="132"/>
      <c r="F79" s="132"/>
      <c r="G79" s="132"/>
      <c r="H79" s="132"/>
      <c r="I79" s="130"/>
    </row>
    <row r="80" spans="1:9" ht="18" customHeight="1" thickBot="1">
      <c r="A80" s="153"/>
      <c r="B80" s="132" t="s">
        <v>27</v>
      </c>
      <c r="C80" s="132"/>
      <c r="D80" s="132"/>
      <c r="E80" s="132"/>
      <c r="F80" s="132"/>
      <c r="G80" s="132"/>
      <c r="H80" s="132"/>
      <c r="I80" s="130"/>
    </row>
    <row r="81" spans="1:9" ht="14.1" customHeight="1" thickTop="1" thickBot="1">
      <c r="A81" s="153"/>
      <c r="B81" s="140" t="s">
        <v>312</v>
      </c>
      <c r="C81" s="141"/>
      <c r="D81" s="141"/>
      <c r="E81" s="142"/>
      <c r="F81" s="68"/>
      <c r="G81" s="65"/>
      <c r="H81" s="133"/>
      <c r="I81" s="133"/>
    </row>
    <row r="82" spans="1:9" ht="14.1" customHeight="1" thickBot="1">
      <c r="A82" s="153"/>
      <c r="B82" s="146" t="s">
        <v>311</v>
      </c>
      <c r="C82" s="147"/>
      <c r="D82" s="147"/>
      <c r="E82" s="148"/>
      <c r="F82" s="68"/>
      <c r="G82" s="65"/>
      <c r="H82" s="133"/>
      <c r="I82" s="133"/>
    </row>
    <row r="83" spans="1:9" ht="14.1" customHeight="1" thickBot="1">
      <c r="A83" s="153"/>
      <c r="B83" s="149" t="s">
        <v>313</v>
      </c>
      <c r="C83" s="150"/>
      <c r="D83" s="150"/>
      <c r="E83" s="151"/>
      <c r="F83" s="68"/>
      <c r="G83" s="65"/>
      <c r="H83" s="133"/>
      <c r="I83" s="133"/>
    </row>
    <row r="84" spans="1:9" ht="14.1" customHeight="1" thickTop="1">
      <c r="A84" s="153"/>
      <c r="B84" s="131"/>
      <c r="C84" s="131"/>
      <c r="D84" s="131"/>
      <c r="E84" s="131"/>
      <c r="F84" s="132"/>
      <c r="G84" s="132"/>
      <c r="H84" s="132"/>
      <c r="I84" s="132"/>
    </row>
    <row r="85" spans="1:9" ht="14.1" customHeight="1">
      <c r="A85" s="153"/>
      <c r="B85" s="132" t="s">
        <v>108</v>
      </c>
      <c r="C85" s="132"/>
      <c r="D85" s="132"/>
      <c r="E85" s="132"/>
      <c r="F85" s="132"/>
      <c r="G85" s="132"/>
      <c r="H85" s="132"/>
      <c r="I85" s="132"/>
    </row>
    <row r="90" spans="1:9" ht="12.75" customHeight="1"/>
  </sheetData>
  <mergeCells count="86">
    <mergeCell ref="F60:G60"/>
    <mergeCell ref="B70:H70"/>
    <mergeCell ref="F51:G51"/>
    <mergeCell ref="F52:G52"/>
    <mergeCell ref="F53:G53"/>
    <mergeCell ref="F55:G55"/>
    <mergeCell ref="F57:G57"/>
    <mergeCell ref="F58:G58"/>
    <mergeCell ref="F45:G45"/>
    <mergeCell ref="F49:G49"/>
    <mergeCell ref="F59:G59"/>
    <mergeCell ref="F47:G47"/>
    <mergeCell ref="F48:G48"/>
    <mergeCell ref="F42:G42"/>
    <mergeCell ref="F43:G43"/>
    <mergeCell ref="F40:G40"/>
    <mergeCell ref="F41:G41"/>
    <mergeCell ref="F44:G44"/>
    <mergeCell ref="F34:G34"/>
    <mergeCell ref="F33:G33"/>
    <mergeCell ref="F36:G36"/>
    <mergeCell ref="F37:G37"/>
    <mergeCell ref="F38:G38"/>
    <mergeCell ref="A1:I1"/>
    <mergeCell ref="A2:I2"/>
    <mergeCell ref="B13:I13"/>
    <mergeCell ref="B14:I14"/>
    <mergeCell ref="B15:I15"/>
    <mergeCell ref="D3:E3"/>
    <mergeCell ref="F3:G3"/>
    <mergeCell ref="I3:I7"/>
    <mergeCell ref="B3:B7"/>
    <mergeCell ref="D4:E4"/>
    <mergeCell ref="A3:A85"/>
    <mergeCell ref="B46:H46"/>
    <mergeCell ref="F17:G17"/>
    <mergeCell ref="F19:G19"/>
    <mergeCell ref="F20:G20"/>
    <mergeCell ref="F21:G21"/>
    <mergeCell ref="D5:E5"/>
    <mergeCell ref="D6:E6"/>
    <mergeCell ref="D7:E7"/>
    <mergeCell ref="F4:G4"/>
    <mergeCell ref="F5:G5"/>
    <mergeCell ref="F6:G6"/>
    <mergeCell ref="F7:G7"/>
    <mergeCell ref="B9:I9"/>
    <mergeCell ref="B10:I10"/>
    <mergeCell ref="B11:I11"/>
    <mergeCell ref="B12:I12"/>
    <mergeCell ref="B77:H77"/>
    <mergeCell ref="B62:D69"/>
    <mergeCell ref="F22:G22"/>
    <mergeCell ref="F23:G23"/>
    <mergeCell ref="F25:G25"/>
    <mergeCell ref="F62:H69"/>
    <mergeCell ref="F26:G26"/>
    <mergeCell ref="F27:G27"/>
    <mergeCell ref="F29:G29"/>
    <mergeCell ref="F31:G31"/>
    <mergeCell ref="F32:G32"/>
    <mergeCell ref="F35:G35"/>
    <mergeCell ref="B85:I85"/>
    <mergeCell ref="B81:E81"/>
    <mergeCell ref="B82:E82"/>
    <mergeCell ref="B83:E83"/>
    <mergeCell ref="B76:H76"/>
    <mergeCell ref="B79:H79"/>
    <mergeCell ref="B80:H80"/>
    <mergeCell ref="B78:H78"/>
    <mergeCell ref="B8:I8"/>
    <mergeCell ref="I79:I80"/>
    <mergeCell ref="I62:I73"/>
    <mergeCell ref="B84:E84"/>
    <mergeCell ref="F84:I84"/>
    <mergeCell ref="H81:I83"/>
    <mergeCell ref="B72:H72"/>
    <mergeCell ref="B73:H73"/>
    <mergeCell ref="B61:H61"/>
    <mergeCell ref="B74:H74"/>
    <mergeCell ref="B16:I16"/>
    <mergeCell ref="B71:H71"/>
    <mergeCell ref="I17:I59"/>
    <mergeCell ref="F24:G24"/>
    <mergeCell ref="B75:H75"/>
    <mergeCell ref="B39:H39"/>
  </mergeCells>
  <phoneticPr fontId="0" type="noConversion"/>
  <printOptions horizontalCentered="1" verticalCentered="1"/>
  <pageMargins left="0.75" right="0.75" top="1" bottom="1" header="0.5" footer="0.5"/>
  <pageSetup scale="90" orientation="portrait" horizontalDpi="4294967293" r:id="rId1"/>
  <headerFooter alignWithMargins="0"/>
  <webPublishItems count="5">
    <webPublishItem id="25033" divId="season2011_25033" sourceType="sheet" destinationFile="C:\DrBob\SB\Teams\Mercer\2012\65\schedule.html"/>
    <webPublishItem id="13076" divId="season_13076" sourceType="printArea" destinationFile="C:\DrBob\SB\Teams\Mercer\2013\65\schedule.html"/>
    <webPublishItem id="28576" divId="season_28576" sourceType="range" sourceRef="A1:I85" destinationFile="C:\DrBob\SB\Teams\Mercer\2011\65\Pageschedule.html"/>
    <webPublishItem id="15201" divId="season_15201" sourceType="range" sourceRef="A1:I85" destinationFile="C:\DrBob\SB\Teams\Mercer\2012\65\schedule.html"/>
    <webPublishItem id="20740" divId="schedule_20740" sourceType="range" sourceRef="A1:I86" destinationFile="C:\DrBob\SB\Teams\Mercer\2011\65\schedule.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5"/>
  <sheetViews>
    <sheetView topLeftCell="A25" zoomScaleNormal="100" workbookViewId="0">
      <selection activeCell="L35" sqref="L35"/>
    </sheetView>
  </sheetViews>
  <sheetFormatPr defaultRowHeight="12.75"/>
  <cols>
    <col min="1" max="1" width="13.5703125" style="2" customWidth="1"/>
    <col min="2" max="2" width="8.85546875" customWidth="1"/>
    <col min="3" max="3" width="14.5703125" customWidth="1"/>
    <col min="4" max="5" width="8.7109375" customWidth="1"/>
    <col min="6" max="6" width="8.28515625" customWidth="1"/>
    <col min="7" max="7" width="8.7109375" customWidth="1"/>
    <col min="8" max="8" width="6.28515625" customWidth="1"/>
    <col min="9" max="9" width="13.5703125" customWidth="1"/>
  </cols>
  <sheetData>
    <row r="1" spans="1:11" ht="33" customHeight="1">
      <c r="A1" s="175" t="s">
        <v>25</v>
      </c>
      <c r="B1" s="175"/>
      <c r="C1" s="175"/>
      <c r="D1" s="175"/>
      <c r="E1" s="175"/>
      <c r="F1" s="175"/>
      <c r="G1" s="175"/>
      <c r="H1" s="175"/>
      <c r="I1" s="175"/>
    </row>
    <row r="2" spans="1:11" ht="20.25" customHeight="1">
      <c r="A2" s="188" t="s">
        <v>78</v>
      </c>
      <c r="B2" s="188"/>
      <c r="C2" s="188"/>
      <c r="D2" s="188"/>
      <c r="E2" s="188"/>
      <c r="F2" s="188"/>
      <c r="G2" s="188"/>
      <c r="H2" s="188"/>
      <c r="I2" s="188"/>
    </row>
    <row r="3" spans="1:11" ht="23.25" customHeight="1">
      <c r="A3" s="186" t="s">
        <v>320</v>
      </c>
      <c r="B3" s="186"/>
      <c r="C3" s="186"/>
      <c r="D3" s="186"/>
      <c r="E3" s="186"/>
      <c r="F3" s="186"/>
      <c r="G3" s="186"/>
      <c r="H3" s="186"/>
      <c r="I3" s="186"/>
    </row>
    <row r="4" spans="1:11" ht="31.5" customHeight="1" thickBot="1">
      <c r="A4" s="198">
        <v>41564</v>
      </c>
      <c r="B4" s="198"/>
      <c r="C4" s="198"/>
      <c r="D4" s="198"/>
      <c r="E4" s="198"/>
      <c r="F4" s="198"/>
      <c r="G4" s="198"/>
      <c r="H4" s="198"/>
      <c r="I4" s="198"/>
    </row>
    <row r="5" spans="1:11" ht="15" customHeight="1" thickTop="1" thickBot="1">
      <c r="A5" s="74"/>
      <c r="B5" s="180" t="s">
        <v>288</v>
      </c>
      <c r="C5" s="181"/>
      <c r="D5" s="181"/>
      <c r="E5" s="181"/>
      <c r="F5" s="181"/>
      <c r="G5" s="182"/>
      <c r="H5" s="79"/>
      <c r="I5" s="153"/>
    </row>
    <row r="6" spans="1:11" ht="15" customHeight="1" thickBot="1">
      <c r="A6" s="74"/>
      <c r="B6" s="34" t="s">
        <v>22</v>
      </c>
      <c r="C6" s="25" t="s">
        <v>5</v>
      </c>
      <c r="D6" s="25" t="s">
        <v>3</v>
      </c>
      <c r="E6" s="25" t="s">
        <v>4</v>
      </c>
      <c r="F6" s="25" t="s">
        <v>42</v>
      </c>
      <c r="G6" s="35" t="s">
        <v>8</v>
      </c>
      <c r="H6" s="79"/>
      <c r="I6" s="153"/>
    </row>
    <row r="7" spans="1:11" ht="15" customHeight="1" thickBot="1">
      <c r="A7" s="74"/>
      <c r="B7" s="27">
        <v>3</v>
      </c>
      <c r="C7" s="120" t="s">
        <v>294</v>
      </c>
      <c r="D7" s="128">
        <v>26</v>
      </c>
      <c r="E7" s="128">
        <v>1</v>
      </c>
      <c r="F7" s="36">
        <f>IF(E7+D7=0,0,D7/(D7+E7))</f>
        <v>0.96296296296296291</v>
      </c>
      <c r="G7" s="37">
        <f>(D7-D7+E7-E7)/2</f>
        <v>0</v>
      </c>
      <c r="H7" s="79"/>
      <c r="I7" s="153"/>
    </row>
    <row r="8" spans="1:11" ht="15" customHeight="1" thickBot="1">
      <c r="A8" s="74"/>
      <c r="B8" s="27">
        <v>1</v>
      </c>
      <c r="C8" s="28" t="s">
        <v>70</v>
      </c>
      <c r="D8" s="29">
        <v>13</v>
      </c>
      <c r="E8" s="29">
        <v>14</v>
      </c>
      <c r="F8" s="36">
        <f>IF(D8+E8=0,0,D8/(D8+E8))</f>
        <v>0.48148148148148145</v>
      </c>
      <c r="G8" s="37">
        <f>(D7-D8+E8-E7)/2</f>
        <v>13</v>
      </c>
      <c r="H8" s="79"/>
      <c r="I8" s="153"/>
    </row>
    <row r="9" spans="1:11" ht="15" customHeight="1" thickBot="1">
      <c r="A9" s="74"/>
      <c r="B9" s="27">
        <v>4</v>
      </c>
      <c r="C9" s="28" t="s">
        <v>71</v>
      </c>
      <c r="D9" s="29">
        <v>9</v>
      </c>
      <c r="E9" s="29">
        <v>18</v>
      </c>
      <c r="F9" s="36">
        <f>IF(D9+E9=0,0,D9/(D9+E9))</f>
        <v>0.33333333333333331</v>
      </c>
      <c r="G9" s="37">
        <f>(D7-D9+E9-E7)/2</f>
        <v>17</v>
      </c>
      <c r="H9" s="79"/>
      <c r="I9" s="153"/>
    </row>
    <row r="10" spans="1:11" ht="15" customHeight="1" thickBot="1">
      <c r="A10" s="74"/>
      <c r="B10" s="30">
        <v>2</v>
      </c>
      <c r="C10" s="31" t="s">
        <v>48</v>
      </c>
      <c r="D10" s="32">
        <v>7</v>
      </c>
      <c r="E10" s="32">
        <v>20</v>
      </c>
      <c r="F10" s="38">
        <f>IF(D10+E10=0,0,D10/(D10+E10))</f>
        <v>0.25925925925925924</v>
      </c>
      <c r="G10" s="39">
        <f>(D7-D10+E10-E7)/2</f>
        <v>19</v>
      </c>
      <c r="H10" s="79"/>
      <c r="I10" s="153"/>
    </row>
    <row r="11" spans="1:11" ht="24.75" customHeight="1" thickTop="1" thickBot="1">
      <c r="A11" s="74"/>
      <c r="B11" s="176"/>
      <c r="C11" s="176"/>
      <c r="D11" s="176"/>
      <c r="E11" s="176"/>
      <c r="F11" s="176"/>
      <c r="G11" s="176"/>
      <c r="H11" s="80"/>
      <c r="I11" s="67"/>
    </row>
    <row r="12" spans="1:11" ht="16.5" customHeight="1" thickTop="1" thickBot="1">
      <c r="A12" s="74"/>
      <c r="B12" s="195" t="s">
        <v>57</v>
      </c>
      <c r="C12" s="196"/>
      <c r="D12" s="196"/>
      <c r="E12" s="196"/>
      <c r="F12" s="196"/>
      <c r="G12" s="196"/>
      <c r="H12" s="197"/>
      <c r="I12" s="67"/>
    </row>
    <row r="13" spans="1:11" ht="15" customHeight="1" thickBot="1">
      <c r="A13" s="74"/>
      <c r="B13" s="24" t="s">
        <v>22</v>
      </c>
      <c r="C13" s="25" t="s">
        <v>2</v>
      </c>
      <c r="D13" s="25" t="s">
        <v>73</v>
      </c>
      <c r="E13" s="25" t="s">
        <v>23</v>
      </c>
      <c r="F13" s="25" t="s">
        <v>24</v>
      </c>
      <c r="G13" s="25" t="s">
        <v>40</v>
      </c>
      <c r="H13" s="26" t="s">
        <v>3</v>
      </c>
      <c r="I13" s="67"/>
    </row>
    <row r="14" spans="1:11" ht="15" customHeight="1" thickBot="1">
      <c r="A14" s="74"/>
      <c r="B14" s="27">
        <v>1</v>
      </c>
      <c r="C14" s="28" t="s">
        <v>70</v>
      </c>
      <c r="D14" s="29" t="s">
        <v>7</v>
      </c>
      <c r="E14" s="29">
        <v>9</v>
      </c>
      <c r="F14" s="29">
        <v>1</v>
      </c>
      <c r="G14" s="29">
        <v>3</v>
      </c>
      <c r="H14" s="26">
        <f>SUM(D14:G14)</f>
        <v>13</v>
      </c>
      <c r="I14" s="67"/>
    </row>
    <row r="15" spans="1:11" ht="15" customHeight="1" thickBot="1">
      <c r="A15" s="74"/>
      <c r="B15" s="27">
        <v>2</v>
      </c>
      <c r="C15" s="28" t="s">
        <v>48</v>
      </c>
      <c r="D15" s="29">
        <v>3</v>
      </c>
      <c r="E15" s="29" t="s">
        <v>7</v>
      </c>
      <c r="F15" s="29">
        <v>0</v>
      </c>
      <c r="G15" s="29">
        <v>4</v>
      </c>
      <c r="H15" s="26">
        <f>SUM(D15:G15)</f>
        <v>7</v>
      </c>
      <c r="I15" s="67"/>
      <c r="K15" s="6"/>
    </row>
    <row r="16" spans="1:11" ht="15" customHeight="1" thickBot="1">
      <c r="A16" s="74"/>
      <c r="B16" s="27">
        <v>3</v>
      </c>
      <c r="C16" s="28" t="s">
        <v>294</v>
      </c>
      <c r="D16" s="29">
        <v>10</v>
      </c>
      <c r="E16" s="29">
        <v>6</v>
      </c>
      <c r="F16" s="29" t="s">
        <v>7</v>
      </c>
      <c r="G16" s="29">
        <v>10</v>
      </c>
      <c r="H16" s="26">
        <f>SUM(D16:G16)</f>
        <v>26</v>
      </c>
      <c r="I16" s="67"/>
    </row>
    <row r="17" spans="1:9" ht="15" customHeight="1" thickBot="1">
      <c r="A17" s="74"/>
      <c r="B17" s="30">
        <v>4</v>
      </c>
      <c r="C17" s="31" t="s">
        <v>71</v>
      </c>
      <c r="D17" s="32">
        <v>1</v>
      </c>
      <c r="E17" s="32">
        <v>6</v>
      </c>
      <c r="F17" s="32">
        <v>0</v>
      </c>
      <c r="G17" s="32" t="s">
        <v>7</v>
      </c>
      <c r="H17" s="33">
        <f>SUM(D17:G17)</f>
        <v>7</v>
      </c>
      <c r="I17" s="67"/>
    </row>
    <row r="18" spans="1:9" ht="15" customHeight="1" thickTop="1" thickBot="1">
      <c r="A18" s="74"/>
      <c r="B18" s="45"/>
      <c r="C18" s="46" t="s">
        <v>4</v>
      </c>
      <c r="D18" s="47">
        <f>SUM(D14:D17)</f>
        <v>14</v>
      </c>
      <c r="E18" s="47">
        <f>SUM(E14:E17)</f>
        <v>21</v>
      </c>
      <c r="F18" s="47">
        <f>SUM(F14:F17)</f>
        <v>1</v>
      </c>
      <c r="G18" s="47">
        <f>SUM(G14:G17)</f>
        <v>17</v>
      </c>
      <c r="H18" s="48">
        <f>SUM(H14:H17)</f>
        <v>53</v>
      </c>
      <c r="I18" s="67"/>
    </row>
    <row r="19" spans="1:9" s="6" customFormat="1" ht="24.75" customHeight="1" thickTop="1" thickBot="1">
      <c r="A19" s="74"/>
      <c r="B19" s="177"/>
      <c r="C19" s="177"/>
      <c r="D19" s="177"/>
      <c r="E19" s="177"/>
      <c r="F19" s="177"/>
      <c r="G19" s="177"/>
      <c r="H19" s="177"/>
      <c r="I19" s="67"/>
    </row>
    <row r="20" spans="1:9" ht="18" customHeight="1" thickTop="1" thickBot="1">
      <c r="A20" s="74"/>
      <c r="B20" s="180" t="s">
        <v>58</v>
      </c>
      <c r="C20" s="181"/>
      <c r="D20" s="181"/>
      <c r="E20" s="181"/>
      <c r="F20" s="181"/>
      <c r="G20" s="182"/>
      <c r="H20" s="76"/>
      <c r="I20" s="153"/>
    </row>
    <row r="21" spans="1:9" ht="15" customHeight="1" thickBot="1">
      <c r="A21" s="74"/>
      <c r="B21" s="40"/>
      <c r="C21" s="41" t="s">
        <v>0</v>
      </c>
      <c r="D21" s="41" t="s">
        <v>2</v>
      </c>
      <c r="E21" s="41" t="s">
        <v>1</v>
      </c>
      <c r="F21" s="41" t="s">
        <v>2</v>
      </c>
      <c r="G21" s="42" t="s">
        <v>1</v>
      </c>
      <c r="H21" s="76"/>
      <c r="I21" s="153"/>
    </row>
    <row r="22" spans="1:9" ht="15" customHeight="1" thickBot="1">
      <c r="A22" s="74"/>
      <c r="B22" s="199" t="s">
        <v>295</v>
      </c>
      <c r="C22" s="116">
        <v>41183</v>
      </c>
      <c r="D22" s="117" t="s">
        <v>279</v>
      </c>
      <c r="E22" s="118">
        <v>1</v>
      </c>
      <c r="F22" s="117" t="s">
        <v>278</v>
      </c>
      <c r="G22" s="119">
        <v>3</v>
      </c>
      <c r="H22" s="76"/>
      <c r="I22" s="153"/>
    </row>
    <row r="23" spans="1:9" ht="15" customHeight="1" thickBot="1">
      <c r="A23" s="74"/>
      <c r="B23" s="200"/>
      <c r="C23" s="116">
        <v>41185</v>
      </c>
      <c r="D23" s="117" t="s">
        <v>280</v>
      </c>
      <c r="E23" s="118">
        <v>1</v>
      </c>
      <c r="F23" s="117" t="s">
        <v>281</v>
      </c>
      <c r="G23" s="119">
        <v>3</v>
      </c>
      <c r="H23" s="76"/>
      <c r="I23" s="153"/>
    </row>
    <row r="24" spans="1:9" ht="15" customHeight="1" thickBot="1">
      <c r="A24" s="74"/>
      <c r="B24" s="201"/>
      <c r="C24" s="114">
        <v>41190</v>
      </c>
      <c r="D24" s="115" t="s">
        <v>279</v>
      </c>
      <c r="E24" s="106"/>
      <c r="F24" s="115" t="s">
        <v>278</v>
      </c>
      <c r="G24" s="107" t="s">
        <v>293</v>
      </c>
      <c r="H24" s="76"/>
      <c r="I24" s="153"/>
    </row>
    <row r="25" spans="1:9" ht="15" customHeight="1" thickTop="1" thickBot="1">
      <c r="A25" s="74"/>
      <c r="B25" s="202" t="s">
        <v>296</v>
      </c>
      <c r="C25" s="121">
        <v>41197</v>
      </c>
      <c r="D25" s="122" t="s">
        <v>291</v>
      </c>
      <c r="E25" s="123">
        <v>1</v>
      </c>
      <c r="F25" s="189"/>
      <c r="G25" s="190"/>
      <c r="H25" s="76"/>
      <c r="I25" s="153"/>
    </row>
    <row r="26" spans="1:9" ht="15" customHeight="1" thickBot="1">
      <c r="A26" s="74"/>
      <c r="B26" s="203"/>
      <c r="C26" s="43">
        <v>41199</v>
      </c>
      <c r="D26" s="44" t="s">
        <v>292</v>
      </c>
      <c r="E26" s="29">
        <v>1</v>
      </c>
      <c r="F26" s="191"/>
      <c r="G26" s="192"/>
      <c r="H26" s="76"/>
      <c r="I26" s="153"/>
    </row>
    <row r="27" spans="1:9" ht="15" customHeight="1" thickBot="1">
      <c r="A27" s="74"/>
      <c r="B27" s="204"/>
      <c r="C27" s="114">
        <v>41204</v>
      </c>
      <c r="D27" s="115" t="s">
        <v>291</v>
      </c>
      <c r="E27" s="124"/>
      <c r="F27" s="193"/>
      <c r="G27" s="194"/>
      <c r="H27" s="76"/>
      <c r="I27" s="153"/>
    </row>
    <row r="28" spans="1:9" s="8" customFormat="1" ht="24.75" customHeight="1" thickTop="1" thickBot="1">
      <c r="A28" s="74"/>
      <c r="B28" s="78"/>
      <c r="C28" s="178"/>
      <c r="D28" s="178"/>
      <c r="E28" s="178"/>
      <c r="F28" s="178"/>
      <c r="G28" s="78"/>
      <c r="H28" s="78"/>
      <c r="I28" s="153"/>
    </row>
    <row r="29" spans="1:9" s="3" customFormat="1" ht="15" customHeight="1" thickTop="1" thickBot="1">
      <c r="A29" s="179"/>
      <c r="B29" s="75"/>
      <c r="C29" s="183" t="s">
        <v>76</v>
      </c>
      <c r="D29" s="184"/>
      <c r="E29" s="184"/>
      <c r="F29" s="185"/>
      <c r="G29" s="77"/>
      <c r="H29" s="177"/>
      <c r="I29" s="153"/>
    </row>
    <row r="30" spans="1:9" s="3" customFormat="1" ht="15" customHeight="1" thickBot="1">
      <c r="A30" s="179"/>
      <c r="B30" s="75"/>
      <c r="C30" s="24" t="s">
        <v>2</v>
      </c>
      <c r="D30" s="25" t="s">
        <v>3</v>
      </c>
      <c r="E30" s="25" t="s">
        <v>4</v>
      </c>
      <c r="F30" s="35" t="s">
        <v>42</v>
      </c>
      <c r="G30" s="77"/>
      <c r="H30" s="177"/>
      <c r="I30" s="153"/>
    </row>
    <row r="31" spans="1:9" s="3" customFormat="1" ht="15" customHeight="1" thickBot="1">
      <c r="A31" s="179"/>
      <c r="B31" s="75"/>
      <c r="C31" s="125" t="s">
        <v>72</v>
      </c>
      <c r="D31" s="126">
        <v>4</v>
      </c>
      <c r="E31" s="126">
        <v>0</v>
      </c>
      <c r="F31" s="127">
        <f>IF(E31+D31=0,0,D31/(D31+E31))</f>
        <v>1</v>
      </c>
      <c r="G31" s="77"/>
      <c r="H31" s="177"/>
      <c r="I31" s="153"/>
    </row>
    <row r="32" spans="1:9" s="3" customFormat="1" ht="15" customHeight="1" thickBot="1">
      <c r="A32" s="179"/>
      <c r="B32" s="75"/>
      <c r="C32" s="108" t="s">
        <v>71</v>
      </c>
      <c r="D32" s="109">
        <v>2</v>
      </c>
      <c r="E32" s="109">
        <v>2</v>
      </c>
      <c r="F32" s="110">
        <f>IF(E32+D32=0,0,D32/(D32+E32))</f>
        <v>0.5</v>
      </c>
      <c r="G32" s="77"/>
      <c r="H32" s="177"/>
      <c r="I32" s="153"/>
    </row>
    <row r="33" spans="1:9" s="3" customFormat="1" ht="15" customHeight="1" thickBot="1">
      <c r="A33" s="179"/>
      <c r="B33" s="75"/>
      <c r="C33" s="108" t="s">
        <v>70</v>
      </c>
      <c r="D33" s="109">
        <v>0</v>
      </c>
      <c r="E33" s="109">
        <v>2</v>
      </c>
      <c r="F33" s="110">
        <f>IF(E33+D33=0,0,D33/(D33+E33))</f>
        <v>0</v>
      </c>
      <c r="G33" s="77"/>
      <c r="H33" s="177"/>
      <c r="I33" s="153"/>
    </row>
    <row r="34" spans="1:9" s="3" customFormat="1" ht="15" customHeight="1" thickBot="1">
      <c r="A34" s="179"/>
      <c r="B34" s="75"/>
      <c r="C34" s="111" t="s">
        <v>48</v>
      </c>
      <c r="D34" s="112">
        <v>0</v>
      </c>
      <c r="E34" s="112">
        <v>2</v>
      </c>
      <c r="F34" s="113">
        <f>IF(E34+D34=0,0,D34/(D34+E34))</f>
        <v>0</v>
      </c>
      <c r="G34" s="77"/>
      <c r="H34" s="177"/>
      <c r="I34" s="153"/>
    </row>
    <row r="35" spans="1:9" ht="30" customHeight="1" thickTop="1">
      <c r="A35" s="187" t="s">
        <v>43</v>
      </c>
      <c r="B35" s="187"/>
      <c r="C35" s="187"/>
      <c r="D35" s="187"/>
      <c r="E35" s="187"/>
      <c r="F35" s="187"/>
      <c r="G35" s="187"/>
      <c r="H35" s="187"/>
      <c r="I35" s="187"/>
    </row>
  </sheetData>
  <sortState ref="C31:E34">
    <sortCondition descending="1" ref="D31:D34"/>
    <sortCondition ref="E31:E34"/>
  </sortState>
  <mergeCells count="19">
    <mergeCell ref="A35:I35"/>
    <mergeCell ref="A2:I2"/>
    <mergeCell ref="F25:G27"/>
    <mergeCell ref="B12:H12"/>
    <mergeCell ref="B19:H19"/>
    <mergeCell ref="A4:I4"/>
    <mergeCell ref="B22:B24"/>
    <mergeCell ref="B25:B27"/>
    <mergeCell ref="A1:I1"/>
    <mergeCell ref="B11:G11"/>
    <mergeCell ref="I5:I10"/>
    <mergeCell ref="I20:I34"/>
    <mergeCell ref="H29:H34"/>
    <mergeCell ref="C28:F28"/>
    <mergeCell ref="A29:A34"/>
    <mergeCell ref="B20:G20"/>
    <mergeCell ref="C29:F29"/>
    <mergeCell ref="B5:G5"/>
    <mergeCell ref="A3:I3"/>
  </mergeCells>
  <phoneticPr fontId="6" type="noConversion"/>
  <hyperlinks>
    <hyperlink ref="A35:H35" r:id="rId1" display="Game Results by Date"/>
    <hyperlink ref="A35:I35" r:id="rId2" display="Game Results by Date"/>
  </hyperlinks>
  <printOptions horizontalCentered="1"/>
  <pageMargins left="0.75" right="0.75" top="1" bottom="1" header="0.5" footer="0.5"/>
  <pageSetup scale="88" orientation="portrait" horizontalDpi="4294967293" r:id="rId3"/>
  <headerFooter alignWithMargins="0"/>
  <webPublishItems count="11">
    <webPublishItem id="18358" divId="RTLschedule030310_18358" sourceType="sheet" destinationFile="C:\DrBob\SB\Teams\Middlesex\2010\RTL\Pagestandings1.html"/>
    <webPublishItem id="20255" divId="schedule_20255" sourceType="range" sourceRef="A1:H34" destinationFile="C:\DrBob\SB\Teams\Mercer\2011\65\standingsx.html"/>
    <webPublishItem id="15167" divId="season_15167" sourceType="range" sourceRef="A1:H35" destinationFile="C:\DrBob\SB\Teams\Mercer\2011\65\Pagestandings1.html"/>
    <webPublishItem id="16768" divId="season2011_16768" sourceType="range" sourceRef="A1:H36" destinationFile="C:\DrBob\SB\Teams\Mercer\2011\65\standingsx.html"/>
    <webPublishItem id="341" divId="season_341" sourceType="range" sourceRef="A1:I35" destinationFile="C:\DrBob\SB\Teams\Mercer\2011\65\standings.html" title="Mercer/Bucks 2011 65+ Senior Softball League"/>
    <webPublishItem id="113" divId="season_113" sourceType="range" sourceRef="A1:I35" destinationFile="C:\DrBob\SB\Teams\Mercer\2013\65\standings.html"/>
    <webPublishItem id="30469" divId="season2011_30469" sourceType="range" sourceRef="A1:I36" destinationFile="C:\DrBob\SB\Teams\Mercer\2011\65\Pagestandings.html"/>
    <webPublishItem id="5378" divId="season_5378" sourceType="range" sourceRef="A4:I35" destinationFile="C:\DrBob\SB\Teams\Mercer\2011\65\Pagestandings.html"/>
    <webPublishItem id="17666" divId="schedule_17666" sourceType="range" sourceRef="A5:IV28" destinationFile="C:\DrBob\SB\Teams\Mercer\2011\65\standingsx.html"/>
    <webPublishItem id="8555" divId="RTLschedule_8555" sourceType="range" sourceRef="A28:H34" destinationFile="C:\DrBob\SB\Teams\Middlesex\2011\RTL\RTLstandings.html"/>
    <webPublishItem id="19156" divId="schedule_19156" sourceType="range" sourceRef="A28:I34" destinationFile="C:\DrBob\SB\Teams\Mercer\2011\65\standings.html"/>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1"/>
  <sheetViews>
    <sheetView tabSelected="1" topLeftCell="A228" workbookViewId="0">
      <selection sqref="A1:L240"/>
    </sheetView>
  </sheetViews>
  <sheetFormatPr defaultRowHeight="12.75"/>
  <cols>
    <col min="1" max="1" width="2.85546875" customWidth="1"/>
    <col min="10" max="10" width="10.140625" customWidth="1"/>
    <col min="12" max="12" width="2.85546875" customWidth="1"/>
    <col min="13" max="13" width="9.7109375" customWidth="1"/>
  </cols>
  <sheetData>
    <row r="1" spans="1:13" ht="27.75" customHeight="1">
      <c r="A1" s="238" t="s">
        <v>79</v>
      </c>
      <c r="B1" s="238"/>
      <c r="C1" s="238"/>
      <c r="D1" s="238"/>
      <c r="E1" s="238"/>
      <c r="F1" s="238"/>
      <c r="G1" s="238"/>
      <c r="H1" s="238"/>
      <c r="I1" s="238"/>
      <c r="J1" s="238"/>
      <c r="K1" s="238"/>
      <c r="L1" s="238"/>
    </row>
    <row r="2" spans="1:13" ht="27.75" customHeight="1">
      <c r="A2" s="239" t="s">
        <v>41</v>
      </c>
      <c r="B2" s="239"/>
      <c r="C2" s="239"/>
      <c r="D2" s="239"/>
      <c r="E2" s="239"/>
      <c r="F2" s="239"/>
      <c r="G2" s="239"/>
      <c r="H2" s="239"/>
      <c r="I2" s="239"/>
      <c r="J2" s="239"/>
      <c r="K2" s="239"/>
      <c r="L2" s="239"/>
    </row>
    <row r="3" spans="1:13" ht="30" customHeight="1" thickBot="1">
      <c r="A3" s="240" t="s">
        <v>321</v>
      </c>
      <c r="B3" s="240"/>
      <c r="C3" s="240"/>
      <c r="D3" s="240"/>
      <c r="E3" s="240"/>
      <c r="F3" s="240"/>
      <c r="G3" s="240"/>
      <c r="H3" s="240"/>
      <c r="I3" s="240"/>
      <c r="J3" s="240"/>
      <c r="K3" s="240"/>
      <c r="L3" s="240"/>
      <c r="M3" s="10"/>
    </row>
    <row r="4" spans="1:13" ht="22.5" customHeight="1" thickTop="1" thickBot="1">
      <c r="A4" s="246"/>
      <c r="B4" s="224" t="s">
        <v>284</v>
      </c>
      <c r="C4" s="225"/>
      <c r="D4" s="225"/>
      <c r="E4" s="225"/>
      <c r="F4" s="225"/>
      <c r="G4" s="225"/>
      <c r="H4" s="225"/>
      <c r="I4" s="225"/>
      <c r="J4" s="225"/>
      <c r="K4" s="226"/>
      <c r="L4" s="245"/>
    </row>
    <row r="5" spans="1:13" ht="20.25" customHeight="1" thickTop="1" thickBot="1">
      <c r="A5" s="246"/>
      <c r="B5" s="205" t="s">
        <v>324</v>
      </c>
      <c r="C5" s="206"/>
      <c r="D5" s="206"/>
      <c r="E5" s="206"/>
      <c r="F5" s="206"/>
      <c r="G5" s="206"/>
      <c r="H5" s="206"/>
      <c r="I5" s="206"/>
      <c r="J5" s="206"/>
      <c r="K5" s="207"/>
      <c r="L5" s="245"/>
    </row>
    <row r="6" spans="1:13" ht="17.25" customHeight="1" thickTop="1">
      <c r="A6" s="246"/>
      <c r="B6" s="208" t="s">
        <v>315</v>
      </c>
      <c r="C6" s="209"/>
      <c r="D6" s="209"/>
      <c r="E6" s="209"/>
      <c r="F6" s="209"/>
      <c r="G6" s="209"/>
      <c r="H6" s="209"/>
      <c r="I6" s="209"/>
      <c r="J6" s="209"/>
      <c r="K6" s="210"/>
      <c r="L6" s="245"/>
    </row>
    <row r="7" spans="1:13" ht="13.5" customHeight="1">
      <c r="A7" s="246"/>
      <c r="B7" s="211" t="s">
        <v>319</v>
      </c>
      <c r="C7" s="212"/>
      <c r="D7" s="212"/>
      <c r="E7" s="212"/>
      <c r="F7" s="212"/>
      <c r="G7" s="213"/>
      <c r="H7" s="213"/>
      <c r="I7" s="213"/>
      <c r="J7" s="213"/>
      <c r="K7" s="214"/>
      <c r="L7" s="245"/>
    </row>
    <row r="8" spans="1:13" ht="109.5" customHeight="1">
      <c r="A8" s="246"/>
      <c r="B8" s="244" t="s">
        <v>326</v>
      </c>
      <c r="C8" s="244"/>
      <c r="D8" s="244"/>
      <c r="E8" s="244"/>
      <c r="F8" s="244"/>
      <c r="G8" s="244"/>
      <c r="H8" s="244"/>
      <c r="I8" s="244"/>
      <c r="J8" s="244"/>
      <c r="K8" s="244"/>
      <c r="L8" s="245"/>
    </row>
    <row r="9" spans="1:13" ht="82.5" customHeight="1">
      <c r="A9" s="246"/>
      <c r="B9" s="244" t="s">
        <v>322</v>
      </c>
      <c r="C9" s="244"/>
      <c r="D9" s="244"/>
      <c r="E9" s="244"/>
      <c r="F9" s="244"/>
      <c r="G9" s="244"/>
      <c r="H9" s="244"/>
      <c r="I9" s="244"/>
      <c r="J9" s="244"/>
      <c r="K9" s="244"/>
      <c r="L9" s="245"/>
    </row>
    <row r="10" spans="1:13" ht="17.25" customHeight="1">
      <c r="A10" s="246"/>
      <c r="B10" s="208" t="s">
        <v>314</v>
      </c>
      <c r="C10" s="209"/>
      <c r="D10" s="209"/>
      <c r="E10" s="209"/>
      <c r="F10" s="209"/>
      <c r="G10" s="209"/>
      <c r="H10" s="209"/>
      <c r="I10" s="209"/>
      <c r="J10" s="209"/>
      <c r="K10" s="210"/>
      <c r="L10" s="245"/>
    </row>
    <row r="11" spans="1:13" ht="13.5" customHeight="1">
      <c r="A11" s="246"/>
      <c r="B11" s="211" t="s">
        <v>318</v>
      </c>
      <c r="C11" s="212"/>
      <c r="D11" s="212"/>
      <c r="E11" s="212"/>
      <c r="F11" s="212"/>
      <c r="G11" s="213"/>
      <c r="H11" s="213"/>
      <c r="I11" s="213"/>
      <c r="J11" s="213"/>
      <c r="K11" s="214"/>
      <c r="L11" s="245"/>
    </row>
    <row r="12" spans="1:13" ht="45" customHeight="1">
      <c r="A12" s="246"/>
      <c r="B12" s="215" t="s">
        <v>323</v>
      </c>
      <c r="C12" s="227"/>
      <c r="D12" s="227"/>
      <c r="E12" s="227"/>
      <c r="F12" s="227"/>
      <c r="G12" s="227"/>
      <c r="H12" s="227"/>
      <c r="I12" s="227"/>
      <c r="J12" s="227"/>
      <c r="K12" s="217"/>
      <c r="L12" s="245"/>
    </row>
    <row r="13" spans="1:13" ht="17.25" customHeight="1">
      <c r="A13" s="246"/>
      <c r="B13" s="208" t="s">
        <v>310</v>
      </c>
      <c r="C13" s="209"/>
      <c r="D13" s="209"/>
      <c r="E13" s="209"/>
      <c r="F13" s="209"/>
      <c r="G13" s="209"/>
      <c r="H13" s="209"/>
      <c r="I13" s="209"/>
      <c r="J13" s="209"/>
      <c r="K13" s="210"/>
      <c r="L13" s="245"/>
    </row>
    <row r="14" spans="1:13" ht="13.5" customHeight="1">
      <c r="A14" s="246"/>
      <c r="B14" s="211" t="s">
        <v>309</v>
      </c>
      <c r="C14" s="212"/>
      <c r="D14" s="212"/>
      <c r="E14" s="212"/>
      <c r="F14" s="212"/>
      <c r="G14" s="213"/>
      <c r="H14" s="213"/>
      <c r="I14" s="213"/>
      <c r="J14" s="213"/>
      <c r="K14" s="214"/>
      <c r="L14" s="245"/>
    </row>
    <row r="15" spans="1:13" ht="18" customHeight="1">
      <c r="A15" s="246"/>
      <c r="B15" s="215" t="s">
        <v>316</v>
      </c>
      <c r="C15" s="222"/>
      <c r="D15" s="222"/>
      <c r="E15" s="222"/>
      <c r="F15" s="222"/>
      <c r="G15" s="222"/>
      <c r="H15" s="222"/>
      <c r="I15" s="222"/>
      <c r="J15" s="222"/>
      <c r="K15" s="223"/>
      <c r="L15" s="245"/>
    </row>
    <row r="16" spans="1:13" ht="17.25" customHeight="1">
      <c r="A16" s="246"/>
      <c r="B16" s="208" t="s">
        <v>307</v>
      </c>
      <c r="C16" s="209"/>
      <c r="D16" s="209"/>
      <c r="E16" s="209"/>
      <c r="F16" s="209"/>
      <c r="G16" s="209"/>
      <c r="H16" s="209"/>
      <c r="I16" s="209"/>
      <c r="J16" s="209"/>
      <c r="K16" s="210"/>
      <c r="L16" s="245"/>
    </row>
    <row r="17" spans="1:12" ht="13.5" customHeight="1">
      <c r="A17" s="246"/>
      <c r="B17" s="211" t="s">
        <v>308</v>
      </c>
      <c r="C17" s="212"/>
      <c r="D17" s="212"/>
      <c r="E17" s="212"/>
      <c r="F17" s="212"/>
      <c r="G17" s="213"/>
      <c r="H17" s="213"/>
      <c r="I17" s="213"/>
      <c r="J17" s="213"/>
      <c r="K17" s="214"/>
      <c r="L17" s="245"/>
    </row>
    <row r="18" spans="1:12" ht="17.25" customHeight="1">
      <c r="A18" s="246"/>
      <c r="B18" s="219" t="s">
        <v>317</v>
      </c>
      <c r="C18" s="227"/>
      <c r="D18" s="227"/>
      <c r="E18" s="227"/>
      <c r="F18" s="227"/>
      <c r="G18" s="227"/>
      <c r="H18" s="227"/>
      <c r="I18" s="227"/>
      <c r="J18" s="227"/>
      <c r="K18" s="217"/>
      <c r="L18" s="245"/>
    </row>
    <row r="19" spans="1:12" ht="17.25" customHeight="1">
      <c r="A19" s="246"/>
      <c r="B19" s="208" t="s">
        <v>287</v>
      </c>
      <c r="C19" s="209"/>
      <c r="D19" s="209"/>
      <c r="E19" s="209"/>
      <c r="F19" s="209"/>
      <c r="G19" s="209"/>
      <c r="H19" s="209"/>
      <c r="I19" s="209"/>
      <c r="J19" s="209"/>
      <c r="K19" s="210"/>
      <c r="L19" s="245"/>
    </row>
    <row r="20" spans="1:12" ht="13.5" customHeight="1">
      <c r="A20" s="246"/>
      <c r="B20" s="211" t="s">
        <v>302</v>
      </c>
      <c r="C20" s="212"/>
      <c r="D20" s="212"/>
      <c r="E20" s="212"/>
      <c r="F20" s="212"/>
      <c r="G20" s="213"/>
      <c r="H20" s="213"/>
      <c r="I20" s="213"/>
      <c r="J20" s="213"/>
      <c r="K20" s="214"/>
      <c r="L20" s="245"/>
    </row>
    <row r="21" spans="1:12" ht="69" customHeight="1">
      <c r="A21" s="246"/>
      <c r="B21" s="219" t="s">
        <v>305</v>
      </c>
      <c r="C21" s="227"/>
      <c r="D21" s="227"/>
      <c r="E21" s="227"/>
      <c r="F21" s="227"/>
      <c r="G21" s="227"/>
      <c r="H21" s="227"/>
      <c r="I21" s="227"/>
      <c r="J21" s="227"/>
      <c r="K21" s="217"/>
      <c r="L21" s="245"/>
    </row>
    <row r="22" spans="1:12" ht="12.75" customHeight="1">
      <c r="A22" s="246"/>
      <c r="B22" s="211" t="s">
        <v>289</v>
      </c>
      <c r="C22" s="212"/>
      <c r="D22" s="212"/>
      <c r="E22" s="212"/>
      <c r="F22" s="212"/>
      <c r="G22" s="212"/>
      <c r="H22" s="212"/>
      <c r="I22" s="212"/>
      <c r="J22" s="212"/>
      <c r="K22" s="218"/>
      <c r="L22" s="245"/>
    </row>
    <row r="23" spans="1:12" ht="54" customHeight="1">
      <c r="A23" s="246"/>
      <c r="B23" s="219" t="s">
        <v>303</v>
      </c>
      <c r="C23" s="228"/>
      <c r="D23" s="228"/>
      <c r="E23" s="228"/>
      <c r="F23" s="228"/>
      <c r="G23" s="228"/>
      <c r="H23" s="228"/>
      <c r="I23" s="228"/>
      <c r="J23" s="228"/>
      <c r="K23" s="221"/>
      <c r="L23" s="245"/>
    </row>
    <row r="24" spans="1:12" ht="29.25" customHeight="1">
      <c r="A24" s="246"/>
      <c r="B24" s="219" t="s">
        <v>304</v>
      </c>
      <c r="C24" s="227"/>
      <c r="D24" s="227"/>
      <c r="E24" s="227"/>
      <c r="F24" s="227"/>
      <c r="G24" s="227"/>
      <c r="H24" s="227"/>
      <c r="I24" s="227"/>
      <c r="J24" s="227"/>
      <c r="K24" s="217"/>
      <c r="L24" s="245"/>
    </row>
    <row r="25" spans="1:12" ht="17.25" customHeight="1">
      <c r="A25" s="246"/>
      <c r="B25" s="208" t="s">
        <v>285</v>
      </c>
      <c r="C25" s="209"/>
      <c r="D25" s="209"/>
      <c r="E25" s="209"/>
      <c r="F25" s="209"/>
      <c r="G25" s="209"/>
      <c r="H25" s="209"/>
      <c r="I25" s="209"/>
      <c r="J25" s="209"/>
      <c r="K25" s="210"/>
      <c r="L25" s="245"/>
    </row>
    <row r="26" spans="1:12" ht="13.5" customHeight="1">
      <c r="A26" s="246"/>
      <c r="B26" s="211" t="s">
        <v>298</v>
      </c>
      <c r="C26" s="212"/>
      <c r="D26" s="212"/>
      <c r="E26" s="212"/>
      <c r="F26" s="212"/>
      <c r="G26" s="213"/>
      <c r="H26" s="213"/>
      <c r="I26" s="213"/>
      <c r="J26" s="213"/>
      <c r="K26" s="214"/>
      <c r="L26" s="245"/>
    </row>
    <row r="27" spans="1:12" ht="42.75" customHeight="1">
      <c r="A27" s="246"/>
      <c r="B27" s="219" t="s">
        <v>300</v>
      </c>
      <c r="C27" s="227"/>
      <c r="D27" s="227"/>
      <c r="E27" s="227"/>
      <c r="F27" s="227"/>
      <c r="G27" s="227"/>
      <c r="H27" s="227"/>
      <c r="I27" s="227"/>
      <c r="J27" s="227"/>
      <c r="K27" s="217"/>
      <c r="L27" s="245"/>
    </row>
    <row r="28" spans="1:12" ht="12.75" customHeight="1">
      <c r="A28" s="246"/>
      <c r="B28" s="211" t="s">
        <v>299</v>
      </c>
      <c r="C28" s="212"/>
      <c r="D28" s="212"/>
      <c r="E28" s="212"/>
      <c r="F28" s="212"/>
      <c r="G28" s="212"/>
      <c r="H28" s="212"/>
      <c r="I28" s="212"/>
      <c r="J28" s="212"/>
      <c r="K28" s="218"/>
      <c r="L28" s="245"/>
    </row>
    <row r="29" spans="1:12" ht="44.25" customHeight="1">
      <c r="A29" s="246"/>
      <c r="B29" s="250" t="s">
        <v>297</v>
      </c>
      <c r="C29" s="251"/>
      <c r="D29" s="251"/>
      <c r="E29" s="251"/>
      <c r="F29" s="251"/>
      <c r="G29" s="251"/>
      <c r="H29" s="251"/>
      <c r="I29" s="251"/>
      <c r="J29" s="251"/>
      <c r="K29" s="252"/>
      <c r="L29" s="245"/>
    </row>
    <row r="30" spans="1:12" ht="19.5" customHeight="1" thickBot="1">
      <c r="A30" s="246"/>
      <c r="B30" s="219" t="s">
        <v>301</v>
      </c>
      <c r="C30" s="227"/>
      <c r="D30" s="227"/>
      <c r="E30" s="227"/>
      <c r="F30" s="227"/>
      <c r="G30" s="227"/>
      <c r="H30" s="227"/>
      <c r="I30" s="227"/>
      <c r="J30" s="227"/>
      <c r="K30" s="217"/>
      <c r="L30" s="245"/>
    </row>
    <row r="31" spans="1:12" ht="22.5" customHeight="1" thickTop="1" thickBot="1">
      <c r="A31" s="246"/>
      <c r="B31" s="241" t="s">
        <v>56</v>
      </c>
      <c r="C31" s="242"/>
      <c r="D31" s="242"/>
      <c r="E31" s="242"/>
      <c r="F31" s="242"/>
      <c r="G31" s="242"/>
      <c r="H31" s="242"/>
      <c r="I31" s="242"/>
      <c r="J31" s="242"/>
      <c r="K31" s="243"/>
      <c r="L31" s="245"/>
    </row>
    <row r="32" spans="1:12" ht="20.25" customHeight="1" thickTop="1" thickBot="1">
      <c r="A32" s="246"/>
      <c r="B32" s="205" t="s">
        <v>325</v>
      </c>
      <c r="C32" s="206"/>
      <c r="D32" s="206"/>
      <c r="E32" s="206"/>
      <c r="F32" s="206"/>
      <c r="G32" s="206"/>
      <c r="H32" s="206"/>
      <c r="I32" s="206"/>
      <c r="J32" s="206"/>
      <c r="K32" s="207"/>
      <c r="L32" s="245"/>
    </row>
    <row r="33" spans="1:12" ht="17.25" customHeight="1" thickTop="1">
      <c r="A33" s="246"/>
      <c r="B33" s="208" t="s">
        <v>277</v>
      </c>
      <c r="C33" s="209"/>
      <c r="D33" s="209"/>
      <c r="E33" s="209"/>
      <c r="F33" s="209"/>
      <c r="G33" s="209"/>
      <c r="H33" s="209"/>
      <c r="I33" s="209"/>
      <c r="J33" s="209"/>
      <c r="K33" s="210"/>
      <c r="L33" s="245"/>
    </row>
    <row r="34" spans="1:12" ht="13.5" customHeight="1">
      <c r="A34" s="246"/>
      <c r="B34" s="211" t="s">
        <v>282</v>
      </c>
      <c r="C34" s="212"/>
      <c r="D34" s="212"/>
      <c r="E34" s="212"/>
      <c r="F34" s="212"/>
      <c r="G34" s="213"/>
      <c r="H34" s="213"/>
      <c r="I34" s="213"/>
      <c r="J34" s="213"/>
      <c r="K34" s="214"/>
      <c r="L34" s="245"/>
    </row>
    <row r="35" spans="1:12" ht="45" customHeight="1">
      <c r="A35" s="246"/>
      <c r="B35" s="244" t="s">
        <v>286</v>
      </c>
      <c r="C35" s="244"/>
      <c r="D35" s="244"/>
      <c r="E35" s="244"/>
      <c r="F35" s="244"/>
      <c r="G35" s="244"/>
      <c r="H35" s="244"/>
      <c r="I35" s="244"/>
      <c r="J35" s="244"/>
      <c r="K35" s="244"/>
      <c r="L35" s="245"/>
    </row>
    <row r="36" spans="1:12" ht="12.75" customHeight="1">
      <c r="A36" s="246"/>
      <c r="B36" s="211" t="s">
        <v>283</v>
      </c>
      <c r="C36" s="212"/>
      <c r="D36" s="212"/>
      <c r="E36" s="212"/>
      <c r="F36" s="212"/>
      <c r="G36" s="213"/>
      <c r="H36" s="213"/>
      <c r="I36" s="213"/>
      <c r="J36" s="213"/>
      <c r="K36" s="214"/>
      <c r="L36" s="245"/>
    </row>
    <row r="37" spans="1:12" ht="15" customHeight="1">
      <c r="A37" s="246"/>
      <c r="B37" s="219" t="s">
        <v>306</v>
      </c>
      <c r="C37" s="220"/>
      <c r="D37" s="220"/>
      <c r="E37" s="220"/>
      <c r="F37" s="220"/>
      <c r="G37" s="220"/>
      <c r="H37" s="220"/>
      <c r="I37" s="220"/>
      <c r="J37" s="220"/>
      <c r="K37" s="221"/>
      <c r="L37" s="245"/>
    </row>
    <row r="38" spans="1:12" ht="17.25" customHeight="1">
      <c r="A38" s="246"/>
      <c r="B38" s="208" t="s">
        <v>272</v>
      </c>
      <c r="C38" s="209"/>
      <c r="D38" s="209"/>
      <c r="E38" s="209"/>
      <c r="F38" s="209"/>
      <c r="G38" s="209"/>
      <c r="H38" s="209"/>
      <c r="I38" s="209"/>
      <c r="J38" s="209"/>
      <c r="K38" s="210"/>
      <c r="L38" s="245"/>
    </row>
    <row r="39" spans="1:12" ht="13.5" customHeight="1">
      <c r="A39" s="246"/>
      <c r="B39" s="211" t="s">
        <v>274</v>
      </c>
      <c r="C39" s="212"/>
      <c r="D39" s="212"/>
      <c r="E39" s="212"/>
      <c r="F39" s="212"/>
      <c r="G39" s="213"/>
      <c r="H39" s="213"/>
      <c r="I39" s="213"/>
      <c r="J39" s="213"/>
      <c r="K39" s="214"/>
      <c r="L39" s="245"/>
    </row>
    <row r="40" spans="1:12" ht="44.25" customHeight="1">
      <c r="A40" s="246"/>
      <c r="B40" s="215" t="s">
        <v>276</v>
      </c>
      <c r="C40" s="216"/>
      <c r="D40" s="216"/>
      <c r="E40" s="216"/>
      <c r="F40" s="216"/>
      <c r="G40" s="216"/>
      <c r="H40" s="216"/>
      <c r="I40" s="216"/>
      <c r="J40" s="216"/>
      <c r="K40" s="217"/>
      <c r="L40" s="245"/>
    </row>
    <row r="41" spans="1:12" ht="12.75" customHeight="1">
      <c r="A41" s="246"/>
      <c r="B41" s="211" t="s">
        <v>273</v>
      </c>
      <c r="C41" s="212"/>
      <c r="D41" s="212"/>
      <c r="E41" s="212"/>
      <c r="F41" s="212"/>
      <c r="G41" s="212"/>
      <c r="H41" s="212"/>
      <c r="I41" s="212"/>
      <c r="J41" s="212"/>
      <c r="K41" s="218"/>
      <c r="L41" s="245"/>
    </row>
    <row r="42" spans="1:12" ht="41.25" customHeight="1">
      <c r="A42" s="246"/>
      <c r="B42" s="215" t="s">
        <v>275</v>
      </c>
      <c r="C42" s="216"/>
      <c r="D42" s="216"/>
      <c r="E42" s="216"/>
      <c r="F42" s="216"/>
      <c r="G42" s="216"/>
      <c r="H42" s="216"/>
      <c r="I42" s="216"/>
      <c r="J42" s="216"/>
      <c r="K42" s="217"/>
      <c r="L42" s="245"/>
    </row>
    <row r="43" spans="1:12" ht="17.25" customHeight="1">
      <c r="A43" s="246"/>
      <c r="B43" s="208" t="s">
        <v>266</v>
      </c>
      <c r="C43" s="209"/>
      <c r="D43" s="209"/>
      <c r="E43" s="209"/>
      <c r="F43" s="209"/>
      <c r="G43" s="209"/>
      <c r="H43" s="209"/>
      <c r="I43" s="209"/>
      <c r="J43" s="209"/>
      <c r="K43" s="210"/>
      <c r="L43" s="245"/>
    </row>
    <row r="44" spans="1:12" ht="13.5" customHeight="1">
      <c r="A44" s="246"/>
      <c r="B44" s="211" t="s">
        <v>269</v>
      </c>
      <c r="C44" s="212"/>
      <c r="D44" s="212"/>
      <c r="E44" s="212"/>
      <c r="F44" s="212"/>
      <c r="G44" s="213"/>
      <c r="H44" s="213"/>
      <c r="I44" s="213"/>
      <c r="J44" s="213"/>
      <c r="K44" s="214"/>
      <c r="L44" s="245"/>
    </row>
    <row r="45" spans="1:12" ht="43.5" customHeight="1">
      <c r="A45" s="246"/>
      <c r="B45" s="220" t="s">
        <v>270</v>
      </c>
      <c r="C45" s="216"/>
      <c r="D45" s="216"/>
      <c r="E45" s="216"/>
      <c r="F45" s="216"/>
      <c r="G45" s="216"/>
      <c r="H45" s="216"/>
      <c r="I45" s="216"/>
      <c r="J45" s="216"/>
      <c r="K45" s="216"/>
      <c r="L45" s="245"/>
    </row>
    <row r="46" spans="1:12" ht="13.5" customHeight="1">
      <c r="A46" s="246"/>
      <c r="B46" s="211" t="s">
        <v>178</v>
      </c>
      <c r="C46" s="212"/>
      <c r="D46" s="212"/>
      <c r="E46" s="212"/>
      <c r="F46" s="212"/>
      <c r="G46" s="213"/>
      <c r="H46" s="213"/>
      <c r="I46" s="213"/>
      <c r="J46" s="213"/>
      <c r="K46" s="214"/>
      <c r="L46" s="245"/>
    </row>
    <row r="47" spans="1:12" ht="30.75" customHeight="1">
      <c r="A47" s="246"/>
      <c r="B47" s="220" t="s">
        <v>271</v>
      </c>
      <c r="C47" s="216"/>
      <c r="D47" s="216"/>
      <c r="E47" s="216"/>
      <c r="F47" s="216"/>
      <c r="G47" s="216"/>
      <c r="H47" s="216"/>
      <c r="I47" s="216"/>
      <c r="J47" s="216"/>
      <c r="K47" s="216"/>
      <c r="L47" s="245"/>
    </row>
    <row r="48" spans="1:12" ht="17.25" customHeight="1">
      <c r="A48" s="246"/>
      <c r="B48" s="208" t="s">
        <v>263</v>
      </c>
      <c r="C48" s="209"/>
      <c r="D48" s="209"/>
      <c r="E48" s="209"/>
      <c r="F48" s="209"/>
      <c r="G48" s="209"/>
      <c r="H48" s="209"/>
      <c r="I48" s="209"/>
      <c r="J48" s="209"/>
      <c r="K48" s="210"/>
      <c r="L48" s="245"/>
    </row>
    <row r="49" spans="1:12" ht="13.5" customHeight="1">
      <c r="A49" s="246"/>
      <c r="B49" s="211" t="s">
        <v>265</v>
      </c>
      <c r="C49" s="212"/>
      <c r="D49" s="212"/>
      <c r="E49" s="212"/>
      <c r="F49" s="212"/>
      <c r="G49" s="213"/>
      <c r="H49" s="213"/>
      <c r="I49" s="213"/>
      <c r="J49" s="213"/>
      <c r="K49" s="214"/>
      <c r="L49" s="245"/>
    </row>
    <row r="50" spans="1:12" ht="44.25" customHeight="1">
      <c r="A50" s="246"/>
      <c r="B50" s="219" t="s">
        <v>268</v>
      </c>
      <c r="C50" s="220"/>
      <c r="D50" s="220"/>
      <c r="E50" s="220"/>
      <c r="F50" s="220"/>
      <c r="G50" s="220"/>
      <c r="H50" s="220"/>
      <c r="I50" s="220"/>
      <c r="J50" s="220"/>
      <c r="K50" s="221"/>
      <c r="L50" s="245"/>
    </row>
    <row r="51" spans="1:12" ht="12.75" customHeight="1">
      <c r="A51" s="246"/>
      <c r="B51" s="211" t="s">
        <v>264</v>
      </c>
      <c r="C51" s="212"/>
      <c r="D51" s="212"/>
      <c r="E51" s="212"/>
      <c r="F51" s="212"/>
      <c r="G51" s="213"/>
      <c r="H51" s="213"/>
      <c r="I51" s="213"/>
      <c r="J51" s="213"/>
      <c r="K51" s="214"/>
      <c r="L51" s="245"/>
    </row>
    <row r="52" spans="1:12" ht="47.25" customHeight="1">
      <c r="A52" s="246"/>
      <c r="B52" s="219" t="s">
        <v>267</v>
      </c>
      <c r="C52" s="220"/>
      <c r="D52" s="220"/>
      <c r="E52" s="220"/>
      <c r="F52" s="220"/>
      <c r="G52" s="220"/>
      <c r="H52" s="220"/>
      <c r="I52" s="220"/>
      <c r="J52" s="220"/>
      <c r="K52" s="221"/>
      <c r="L52" s="245"/>
    </row>
    <row r="53" spans="1:12" ht="17.25" customHeight="1">
      <c r="A53" s="246"/>
      <c r="B53" s="208" t="s">
        <v>254</v>
      </c>
      <c r="C53" s="209"/>
      <c r="D53" s="209"/>
      <c r="E53" s="209"/>
      <c r="F53" s="209"/>
      <c r="G53" s="209"/>
      <c r="H53" s="209"/>
      <c r="I53" s="209"/>
      <c r="J53" s="209"/>
      <c r="K53" s="210"/>
      <c r="L53" s="245"/>
    </row>
    <row r="54" spans="1:12" ht="13.5" customHeight="1">
      <c r="A54" s="246"/>
      <c r="B54" s="211" t="s">
        <v>260</v>
      </c>
      <c r="C54" s="212"/>
      <c r="D54" s="212"/>
      <c r="E54" s="212"/>
      <c r="F54" s="212"/>
      <c r="G54" s="213"/>
      <c r="H54" s="213"/>
      <c r="I54" s="213"/>
      <c r="J54" s="213"/>
      <c r="K54" s="214"/>
      <c r="L54" s="245"/>
    </row>
    <row r="55" spans="1:12" ht="32.25" customHeight="1">
      <c r="A55" s="246"/>
      <c r="B55" s="219" t="s">
        <v>259</v>
      </c>
      <c r="C55" s="216"/>
      <c r="D55" s="216"/>
      <c r="E55" s="216"/>
      <c r="F55" s="216"/>
      <c r="G55" s="216"/>
      <c r="H55" s="216"/>
      <c r="I55" s="216"/>
      <c r="J55" s="216"/>
      <c r="K55" s="217"/>
      <c r="L55" s="245"/>
    </row>
    <row r="56" spans="1:12" ht="12.75" customHeight="1">
      <c r="A56" s="246"/>
      <c r="B56" s="211" t="s">
        <v>255</v>
      </c>
      <c r="C56" s="212"/>
      <c r="D56" s="212"/>
      <c r="E56" s="212"/>
      <c r="F56" s="212"/>
      <c r="G56" s="212"/>
      <c r="H56" s="212"/>
      <c r="I56" s="212"/>
      <c r="J56" s="212"/>
      <c r="K56" s="218"/>
      <c r="L56" s="245"/>
    </row>
    <row r="57" spans="1:12" ht="126.75" customHeight="1">
      <c r="A57" s="246"/>
      <c r="B57" s="247" t="s">
        <v>261</v>
      </c>
      <c r="C57" s="248"/>
      <c r="D57" s="248"/>
      <c r="E57" s="248"/>
      <c r="F57" s="248"/>
      <c r="G57" s="248"/>
      <c r="H57" s="248"/>
      <c r="I57" s="248"/>
      <c r="J57" s="248"/>
      <c r="K57" s="249"/>
      <c r="L57" s="245"/>
    </row>
    <row r="58" spans="1:12" ht="21.75" customHeight="1">
      <c r="A58" s="246"/>
      <c r="B58" s="219" t="s">
        <v>262</v>
      </c>
      <c r="C58" s="216"/>
      <c r="D58" s="216"/>
      <c r="E58" s="216"/>
      <c r="F58" s="216"/>
      <c r="G58" s="216"/>
      <c r="H58" s="216"/>
      <c r="I58" s="216"/>
      <c r="J58" s="216"/>
      <c r="K58" s="217"/>
      <c r="L58" s="245"/>
    </row>
    <row r="59" spans="1:12" ht="17.25" customHeight="1">
      <c r="A59" s="246"/>
      <c r="B59" s="208" t="s">
        <v>251</v>
      </c>
      <c r="C59" s="209"/>
      <c r="D59" s="209"/>
      <c r="E59" s="209"/>
      <c r="F59" s="209"/>
      <c r="G59" s="209"/>
      <c r="H59" s="209"/>
      <c r="I59" s="209"/>
      <c r="J59" s="209"/>
      <c r="K59" s="210"/>
      <c r="L59" s="245"/>
    </row>
    <row r="60" spans="1:12" ht="13.5" customHeight="1">
      <c r="A60" s="246"/>
      <c r="B60" s="211" t="s">
        <v>256</v>
      </c>
      <c r="C60" s="212"/>
      <c r="D60" s="212"/>
      <c r="E60" s="212"/>
      <c r="F60" s="212"/>
      <c r="G60" s="213"/>
      <c r="H60" s="213"/>
      <c r="I60" s="213"/>
      <c r="J60" s="213"/>
      <c r="K60" s="214"/>
      <c r="L60" s="245"/>
    </row>
    <row r="61" spans="1:12" ht="57" customHeight="1">
      <c r="A61" s="246"/>
      <c r="B61" s="219" t="s">
        <v>257</v>
      </c>
      <c r="C61" s="220"/>
      <c r="D61" s="220"/>
      <c r="E61" s="220"/>
      <c r="F61" s="220"/>
      <c r="G61" s="220"/>
      <c r="H61" s="220"/>
      <c r="I61" s="220"/>
      <c r="J61" s="220"/>
      <c r="K61" s="221"/>
      <c r="L61" s="245"/>
    </row>
    <row r="62" spans="1:12" ht="13.5" customHeight="1">
      <c r="A62" s="246"/>
      <c r="B62" s="211" t="s">
        <v>253</v>
      </c>
      <c r="C62" s="212"/>
      <c r="D62" s="212"/>
      <c r="E62" s="212"/>
      <c r="F62" s="212"/>
      <c r="G62" s="213"/>
      <c r="H62" s="213"/>
      <c r="I62" s="213"/>
      <c r="J62" s="213"/>
      <c r="K62" s="214"/>
      <c r="L62" s="245"/>
    </row>
    <row r="63" spans="1:12" ht="33" customHeight="1">
      <c r="A63" s="246"/>
      <c r="B63" s="219" t="s">
        <v>258</v>
      </c>
      <c r="C63" s="220"/>
      <c r="D63" s="220"/>
      <c r="E63" s="220"/>
      <c r="F63" s="220"/>
      <c r="G63" s="220"/>
      <c r="H63" s="220"/>
      <c r="I63" s="220"/>
      <c r="J63" s="220"/>
      <c r="K63" s="221"/>
      <c r="L63" s="245"/>
    </row>
    <row r="64" spans="1:12" ht="17.25" customHeight="1">
      <c r="A64" s="246"/>
      <c r="B64" s="208" t="s">
        <v>248</v>
      </c>
      <c r="C64" s="209"/>
      <c r="D64" s="209"/>
      <c r="E64" s="209"/>
      <c r="F64" s="209"/>
      <c r="G64" s="209"/>
      <c r="H64" s="209"/>
      <c r="I64" s="209"/>
      <c r="J64" s="209"/>
      <c r="K64" s="210"/>
      <c r="L64" s="245"/>
    </row>
    <row r="65" spans="1:12" ht="13.5" customHeight="1">
      <c r="A65" s="246"/>
      <c r="B65" s="211" t="s">
        <v>245</v>
      </c>
      <c r="C65" s="212"/>
      <c r="D65" s="212"/>
      <c r="E65" s="212"/>
      <c r="F65" s="212"/>
      <c r="G65" s="213"/>
      <c r="H65" s="213"/>
      <c r="I65" s="213"/>
      <c r="J65" s="213"/>
      <c r="K65" s="214"/>
      <c r="L65" s="245"/>
    </row>
    <row r="66" spans="1:12" ht="85.5" customHeight="1">
      <c r="A66" s="246"/>
      <c r="B66" s="219" t="s">
        <v>246</v>
      </c>
      <c r="C66" s="216"/>
      <c r="D66" s="216"/>
      <c r="E66" s="216"/>
      <c r="F66" s="216"/>
      <c r="G66" s="216"/>
      <c r="H66" s="216"/>
      <c r="I66" s="216"/>
      <c r="J66" s="216"/>
      <c r="K66" s="217"/>
      <c r="L66" s="245"/>
    </row>
    <row r="67" spans="1:12" ht="31.5" customHeight="1">
      <c r="A67" s="246"/>
      <c r="B67" s="219" t="s">
        <v>250</v>
      </c>
      <c r="C67" s="216"/>
      <c r="D67" s="216"/>
      <c r="E67" s="216"/>
      <c r="F67" s="216"/>
      <c r="G67" s="216"/>
      <c r="H67" s="216"/>
      <c r="I67" s="216"/>
      <c r="J67" s="216"/>
      <c r="K67" s="217"/>
      <c r="L67" s="245"/>
    </row>
    <row r="68" spans="1:12" ht="12.75" customHeight="1">
      <c r="A68" s="246"/>
      <c r="B68" s="211" t="s">
        <v>252</v>
      </c>
      <c r="C68" s="212"/>
      <c r="D68" s="212"/>
      <c r="E68" s="212"/>
      <c r="F68" s="212"/>
      <c r="G68" s="213"/>
      <c r="H68" s="213"/>
      <c r="I68" s="213"/>
      <c r="J68" s="213"/>
      <c r="K68" s="214"/>
      <c r="L68" s="245"/>
    </row>
    <row r="69" spans="1:12" ht="21.75" customHeight="1">
      <c r="A69" s="246"/>
      <c r="B69" s="219" t="s">
        <v>249</v>
      </c>
      <c r="C69" s="216"/>
      <c r="D69" s="216"/>
      <c r="E69" s="216"/>
      <c r="F69" s="216"/>
      <c r="G69" s="216"/>
      <c r="H69" s="216"/>
      <c r="I69" s="216"/>
      <c r="J69" s="216"/>
      <c r="K69" s="217"/>
      <c r="L69" s="245"/>
    </row>
    <row r="70" spans="1:12" ht="17.25" customHeight="1">
      <c r="A70" s="246"/>
      <c r="B70" s="208" t="s">
        <v>244</v>
      </c>
      <c r="C70" s="209"/>
      <c r="D70" s="209"/>
      <c r="E70" s="209"/>
      <c r="F70" s="209"/>
      <c r="G70" s="209"/>
      <c r="H70" s="209"/>
      <c r="I70" s="209"/>
      <c r="J70" s="209"/>
      <c r="K70" s="210"/>
      <c r="L70" s="245"/>
    </row>
    <row r="71" spans="1:12" ht="13.5" customHeight="1">
      <c r="A71" s="246"/>
      <c r="B71" s="211" t="s">
        <v>222</v>
      </c>
      <c r="C71" s="212"/>
      <c r="D71" s="212"/>
      <c r="E71" s="212"/>
      <c r="F71" s="212"/>
      <c r="G71" s="213"/>
      <c r="H71" s="213"/>
      <c r="I71" s="213"/>
      <c r="J71" s="213"/>
      <c r="K71" s="214"/>
      <c r="L71" s="245"/>
    </row>
    <row r="72" spans="1:12" ht="44.25" customHeight="1">
      <c r="A72" s="246"/>
      <c r="B72" s="219" t="s">
        <v>243</v>
      </c>
      <c r="C72" s="220"/>
      <c r="D72" s="220"/>
      <c r="E72" s="220"/>
      <c r="F72" s="220"/>
      <c r="G72" s="220"/>
      <c r="H72" s="220"/>
      <c r="I72" s="220"/>
      <c r="J72" s="220"/>
      <c r="K72" s="221"/>
      <c r="L72" s="245"/>
    </row>
    <row r="73" spans="1:12" ht="12.75" customHeight="1">
      <c r="A73" s="246"/>
      <c r="B73" s="211" t="s">
        <v>240</v>
      </c>
      <c r="C73" s="212"/>
      <c r="D73" s="212"/>
      <c r="E73" s="212"/>
      <c r="F73" s="212"/>
      <c r="G73" s="212"/>
      <c r="H73" s="212"/>
      <c r="I73" s="212"/>
      <c r="J73" s="212"/>
      <c r="K73" s="218"/>
      <c r="L73" s="245"/>
    </row>
    <row r="74" spans="1:12" ht="105.75" customHeight="1">
      <c r="A74" s="246"/>
      <c r="B74" s="215" t="s">
        <v>241</v>
      </c>
      <c r="C74" s="231"/>
      <c r="D74" s="231"/>
      <c r="E74" s="231"/>
      <c r="F74" s="231"/>
      <c r="G74" s="231"/>
      <c r="H74" s="231"/>
      <c r="I74" s="231"/>
      <c r="J74" s="231"/>
      <c r="K74" s="223"/>
      <c r="L74" s="245"/>
    </row>
    <row r="75" spans="1:12" ht="23.25" customHeight="1">
      <c r="A75" s="246"/>
      <c r="B75" s="219" t="s">
        <v>242</v>
      </c>
      <c r="C75" s="220"/>
      <c r="D75" s="220"/>
      <c r="E75" s="220"/>
      <c r="F75" s="220"/>
      <c r="G75" s="220"/>
      <c r="H75" s="220"/>
      <c r="I75" s="220"/>
      <c r="J75" s="220"/>
      <c r="K75" s="221"/>
      <c r="L75" s="245"/>
    </row>
    <row r="76" spans="1:12" ht="17.25" customHeight="1">
      <c r="A76" s="246"/>
      <c r="B76" s="208" t="s">
        <v>239</v>
      </c>
      <c r="C76" s="209"/>
      <c r="D76" s="209"/>
      <c r="E76" s="209"/>
      <c r="F76" s="209"/>
      <c r="G76" s="209"/>
      <c r="H76" s="209"/>
      <c r="I76" s="209"/>
      <c r="J76" s="209"/>
      <c r="K76" s="210"/>
      <c r="L76" s="245"/>
    </row>
    <row r="77" spans="1:12" ht="13.5" customHeight="1">
      <c r="A77" s="246"/>
      <c r="B77" s="211" t="s">
        <v>192</v>
      </c>
      <c r="C77" s="212"/>
      <c r="D77" s="212"/>
      <c r="E77" s="212"/>
      <c r="F77" s="212"/>
      <c r="G77" s="213"/>
      <c r="H77" s="213"/>
      <c r="I77" s="213"/>
      <c r="J77" s="213"/>
      <c r="K77" s="214"/>
      <c r="L77" s="245"/>
    </row>
    <row r="78" spans="1:12" ht="13.5" customHeight="1">
      <c r="A78" s="246"/>
      <c r="B78" s="211" t="s">
        <v>128</v>
      </c>
      <c r="C78" s="212"/>
      <c r="D78" s="212"/>
      <c r="E78" s="212"/>
      <c r="F78" s="212"/>
      <c r="G78" s="213"/>
      <c r="H78" s="213"/>
      <c r="I78" s="213"/>
      <c r="J78" s="213"/>
      <c r="K78" s="214"/>
      <c r="L78" s="245"/>
    </row>
    <row r="79" spans="1:12" ht="19.5" customHeight="1">
      <c r="A79" s="246"/>
      <c r="B79" s="215" t="s">
        <v>60</v>
      </c>
      <c r="C79" s="222"/>
      <c r="D79" s="222"/>
      <c r="E79" s="222"/>
      <c r="F79" s="222"/>
      <c r="G79" s="222"/>
      <c r="H79" s="222"/>
      <c r="I79" s="222"/>
      <c r="J79" s="222"/>
      <c r="K79" s="223"/>
      <c r="L79" s="245"/>
    </row>
    <row r="80" spans="1:12" ht="17.25" customHeight="1">
      <c r="A80" s="246"/>
      <c r="B80" s="208" t="s">
        <v>233</v>
      </c>
      <c r="C80" s="209"/>
      <c r="D80" s="209"/>
      <c r="E80" s="209"/>
      <c r="F80" s="209"/>
      <c r="G80" s="209"/>
      <c r="H80" s="209"/>
      <c r="I80" s="209"/>
      <c r="J80" s="209"/>
      <c r="K80" s="210"/>
      <c r="L80" s="245"/>
    </row>
    <row r="81" spans="1:12" ht="13.5" customHeight="1">
      <c r="A81" s="246"/>
      <c r="B81" s="211" t="s">
        <v>234</v>
      </c>
      <c r="C81" s="212"/>
      <c r="D81" s="212"/>
      <c r="E81" s="212"/>
      <c r="F81" s="212"/>
      <c r="G81" s="212"/>
      <c r="H81" s="212"/>
      <c r="I81" s="212"/>
      <c r="J81" s="212"/>
      <c r="K81" s="218"/>
      <c r="L81" s="245"/>
    </row>
    <row r="82" spans="1:12" ht="84.75" customHeight="1">
      <c r="A82" s="246"/>
      <c r="B82" s="219" t="s">
        <v>235</v>
      </c>
      <c r="C82" s="216"/>
      <c r="D82" s="216"/>
      <c r="E82" s="216"/>
      <c r="F82" s="216"/>
      <c r="G82" s="216"/>
      <c r="H82" s="216"/>
      <c r="I82" s="216"/>
      <c r="J82" s="216"/>
      <c r="K82" s="217"/>
      <c r="L82" s="245"/>
    </row>
    <row r="83" spans="1:12" ht="32.25" customHeight="1">
      <c r="A83" s="246"/>
      <c r="B83" s="219" t="s">
        <v>236</v>
      </c>
      <c r="C83" s="220"/>
      <c r="D83" s="220"/>
      <c r="E83" s="220"/>
      <c r="F83" s="220"/>
      <c r="G83" s="220"/>
      <c r="H83" s="220"/>
      <c r="I83" s="220"/>
      <c r="J83" s="220"/>
      <c r="K83" s="221"/>
      <c r="L83" s="245"/>
    </row>
    <row r="84" spans="1:12" ht="13.5" customHeight="1">
      <c r="A84" s="246"/>
      <c r="B84" s="211" t="s">
        <v>238</v>
      </c>
      <c r="C84" s="212"/>
      <c r="D84" s="212"/>
      <c r="E84" s="212"/>
      <c r="F84" s="212"/>
      <c r="G84" s="212"/>
      <c r="H84" s="212"/>
      <c r="I84" s="212"/>
      <c r="J84" s="212"/>
      <c r="K84" s="218"/>
      <c r="L84" s="245"/>
    </row>
    <row r="85" spans="1:12" ht="45" customHeight="1">
      <c r="A85" s="246"/>
      <c r="B85" s="219" t="s">
        <v>237</v>
      </c>
      <c r="C85" s="220"/>
      <c r="D85" s="220"/>
      <c r="E85" s="220"/>
      <c r="F85" s="220"/>
      <c r="G85" s="220"/>
      <c r="H85" s="220"/>
      <c r="I85" s="220"/>
      <c r="J85" s="220"/>
      <c r="K85" s="221"/>
      <c r="L85" s="245"/>
    </row>
    <row r="86" spans="1:12" ht="17.25" customHeight="1">
      <c r="A86" s="246"/>
      <c r="B86" s="208" t="s">
        <v>223</v>
      </c>
      <c r="C86" s="209"/>
      <c r="D86" s="209"/>
      <c r="E86" s="209"/>
      <c r="F86" s="209"/>
      <c r="G86" s="209"/>
      <c r="H86" s="209"/>
      <c r="I86" s="209"/>
      <c r="J86" s="209"/>
      <c r="K86" s="210"/>
      <c r="L86" s="245"/>
    </row>
    <row r="87" spans="1:12" ht="13.5" customHeight="1">
      <c r="A87" s="246"/>
      <c r="B87" s="211" t="s">
        <v>222</v>
      </c>
      <c r="C87" s="212"/>
      <c r="D87" s="212"/>
      <c r="E87" s="212"/>
      <c r="F87" s="212"/>
      <c r="G87" s="213"/>
      <c r="H87" s="213"/>
      <c r="I87" s="213"/>
      <c r="J87" s="213"/>
      <c r="K87" s="214"/>
      <c r="L87" s="245"/>
    </row>
    <row r="88" spans="1:12" ht="12.75" customHeight="1">
      <c r="A88" s="246"/>
      <c r="B88" s="211" t="s">
        <v>224</v>
      </c>
      <c r="C88" s="212"/>
      <c r="D88" s="212"/>
      <c r="E88" s="212"/>
      <c r="F88" s="212"/>
      <c r="G88" s="212"/>
      <c r="H88" s="212"/>
      <c r="I88" s="212"/>
      <c r="J88" s="212"/>
      <c r="K88" s="218"/>
      <c r="L88" s="245"/>
    </row>
    <row r="89" spans="1:12" ht="19.5" customHeight="1">
      <c r="A89" s="246"/>
      <c r="B89" s="215" t="s">
        <v>60</v>
      </c>
      <c r="C89" s="222"/>
      <c r="D89" s="222"/>
      <c r="E89" s="222"/>
      <c r="F89" s="222"/>
      <c r="G89" s="222"/>
      <c r="H89" s="222"/>
      <c r="I89" s="222"/>
      <c r="J89" s="222"/>
      <c r="K89" s="223"/>
      <c r="L89" s="245"/>
    </row>
    <row r="90" spans="1:12" ht="17.25" customHeight="1">
      <c r="A90" s="246"/>
      <c r="B90" s="208" t="s">
        <v>225</v>
      </c>
      <c r="C90" s="209"/>
      <c r="D90" s="209"/>
      <c r="E90" s="209"/>
      <c r="F90" s="209"/>
      <c r="G90" s="209"/>
      <c r="H90" s="209"/>
      <c r="I90" s="209"/>
      <c r="J90" s="209"/>
      <c r="K90" s="210"/>
      <c r="L90" s="245"/>
    </row>
    <row r="91" spans="1:12" ht="13.5" customHeight="1">
      <c r="A91" s="246"/>
      <c r="B91" s="211" t="s">
        <v>228</v>
      </c>
      <c r="C91" s="212"/>
      <c r="D91" s="212"/>
      <c r="E91" s="212"/>
      <c r="F91" s="212"/>
      <c r="G91" s="213"/>
      <c r="H91" s="213"/>
      <c r="I91" s="213"/>
      <c r="J91" s="213"/>
      <c r="K91" s="214"/>
      <c r="L91" s="245"/>
    </row>
    <row r="92" spans="1:12" ht="81.75" customHeight="1">
      <c r="A92" s="246"/>
      <c r="B92" s="219" t="s">
        <v>231</v>
      </c>
      <c r="C92" s="220"/>
      <c r="D92" s="220"/>
      <c r="E92" s="220"/>
      <c r="F92" s="220"/>
      <c r="G92" s="220"/>
      <c r="H92" s="220"/>
      <c r="I92" s="220"/>
      <c r="J92" s="220"/>
      <c r="K92" s="221"/>
      <c r="L92" s="245"/>
    </row>
    <row r="93" spans="1:12" ht="34.5" customHeight="1">
      <c r="A93" s="246"/>
      <c r="B93" s="219" t="s">
        <v>232</v>
      </c>
      <c r="C93" s="220"/>
      <c r="D93" s="220"/>
      <c r="E93" s="220"/>
      <c r="F93" s="220"/>
      <c r="G93" s="220"/>
      <c r="H93" s="220"/>
      <c r="I93" s="220"/>
      <c r="J93" s="220"/>
      <c r="K93" s="221"/>
      <c r="L93" s="245"/>
    </row>
    <row r="94" spans="1:12" ht="13.5" customHeight="1">
      <c r="A94" s="246"/>
      <c r="B94" s="211" t="s">
        <v>229</v>
      </c>
      <c r="C94" s="212"/>
      <c r="D94" s="212"/>
      <c r="E94" s="212"/>
      <c r="F94" s="212"/>
      <c r="G94" s="213"/>
      <c r="H94" s="213"/>
      <c r="I94" s="213"/>
      <c r="J94" s="213"/>
      <c r="K94" s="214"/>
      <c r="L94" s="245"/>
    </row>
    <row r="95" spans="1:12" ht="45" customHeight="1">
      <c r="A95" s="246"/>
      <c r="B95" s="219" t="s">
        <v>230</v>
      </c>
      <c r="C95" s="220"/>
      <c r="D95" s="220"/>
      <c r="E95" s="220"/>
      <c r="F95" s="220"/>
      <c r="G95" s="220"/>
      <c r="H95" s="220"/>
      <c r="I95" s="220"/>
      <c r="J95" s="220"/>
      <c r="K95" s="221"/>
      <c r="L95" s="245"/>
    </row>
    <row r="96" spans="1:12" ht="17.25" customHeight="1">
      <c r="A96" s="246"/>
      <c r="B96" s="208" t="s">
        <v>221</v>
      </c>
      <c r="C96" s="209"/>
      <c r="D96" s="209"/>
      <c r="E96" s="209"/>
      <c r="F96" s="209"/>
      <c r="G96" s="209"/>
      <c r="H96" s="209"/>
      <c r="I96" s="209"/>
      <c r="J96" s="209"/>
      <c r="K96" s="210"/>
      <c r="L96" s="245"/>
    </row>
    <row r="97" spans="1:12" ht="13.5" customHeight="1">
      <c r="A97" s="246"/>
      <c r="B97" s="211" t="s">
        <v>218</v>
      </c>
      <c r="C97" s="212"/>
      <c r="D97" s="212"/>
      <c r="E97" s="212"/>
      <c r="F97" s="212"/>
      <c r="G97" s="212"/>
      <c r="H97" s="212"/>
      <c r="I97" s="212"/>
      <c r="J97" s="212"/>
      <c r="K97" s="218"/>
      <c r="L97" s="245"/>
    </row>
    <row r="98" spans="1:12" ht="69.75" customHeight="1">
      <c r="A98" s="246"/>
      <c r="B98" s="219" t="s">
        <v>226</v>
      </c>
      <c r="C98" s="216"/>
      <c r="D98" s="216"/>
      <c r="E98" s="216"/>
      <c r="F98" s="216"/>
      <c r="G98" s="216"/>
      <c r="H98" s="216"/>
      <c r="I98" s="216"/>
      <c r="J98" s="216"/>
      <c r="K98" s="217"/>
      <c r="L98" s="245"/>
    </row>
    <row r="99" spans="1:12" ht="17.25" customHeight="1">
      <c r="A99" s="246"/>
      <c r="B99" s="229" t="s">
        <v>227</v>
      </c>
      <c r="C99" s="230"/>
      <c r="D99" s="230"/>
      <c r="E99" s="230"/>
      <c r="F99" s="230"/>
      <c r="G99" s="230"/>
      <c r="H99" s="230"/>
      <c r="I99" s="230"/>
      <c r="J99" s="230"/>
      <c r="K99" s="230"/>
      <c r="L99" s="245"/>
    </row>
    <row r="100" spans="1:12" ht="13.5" customHeight="1">
      <c r="A100" s="246"/>
      <c r="B100" s="211" t="s">
        <v>219</v>
      </c>
      <c r="C100" s="212"/>
      <c r="D100" s="212"/>
      <c r="E100" s="212"/>
      <c r="F100" s="212"/>
      <c r="G100" s="212"/>
      <c r="H100" s="212"/>
      <c r="I100" s="212"/>
      <c r="J100" s="212"/>
      <c r="K100" s="218"/>
      <c r="L100" s="245"/>
    </row>
    <row r="101" spans="1:12" ht="41.25" customHeight="1">
      <c r="A101" s="246"/>
      <c r="B101" s="219" t="s">
        <v>220</v>
      </c>
      <c r="C101" s="216"/>
      <c r="D101" s="216"/>
      <c r="E101" s="216"/>
      <c r="F101" s="216"/>
      <c r="G101" s="216"/>
      <c r="H101" s="216"/>
      <c r="I101" s="216"/>
      <c r="J101" s="216"/>
      <c r="K101" s="217"/>
      <c r="L101" s="245"/>
    </row>
    <row r="102" spans="1:12" ht="17.25" customHeight="1">
      <c r="A102" s="246"/>
      <c r="B102" s="208" t="s">
        <v>217</v>
      </c>
      <c r="C102" s="209"/>
      <c r="D102" s="209"/>
      <c r="E102" s="209"/>
      <c r="F102" s="209"/>
      <c r="G102" s="209"/>
      <c r="H102" s="209"/>
      <c r="I102" s="209"/>
      <c r="J102" s="209"/>
      <c r="K102" s="210"/>
      <c r="L102" s="245"/>
    </row>
    <row r="103" spans="1:12" ht="13.5" customHeight="1">
      <c r="A103" s="246"/>
      <c r="B103" s="211" t="s">
        <v>118</v>
      </c>
      <c r="C103" s="212"/>
      <c r="D103" s="212"/>
      <c r="E103" s="212"/>
      <c r="F103" s="212"/>
      <c r="G103" s="213"/>
      <c r="H103" s="213"/>
      <c r="I103" s="213"/>
      <c r="J103" s="213"/>
      <c r="K103" s="214"/>
      <c r="L103" s="245"/>
    </row>
    <row r="104" spans="1:12" ht="13.5" customHeight="1">
      <c r="A104" s="246"/>
      <c r="B104" s="211" t="s">
        <v>119</v>
      </c>
      <c r="C104" s="212"/>
      <c r="D104" s="212"/>
      <c r="E104" s="212"/>
      <c r="F104" s="212"/>
      <c r="G104" s="213"/>
      <c r="H104" s="213"/>
      <c r="I104" s="213"/>
      <c r="J104" s="213"/>
      <c r="K104" s="214"/>
      <c r="L104" s="245"/>
    </row>
    <row r="105" spans="1:12" ht="19.5" customHeight="1">
      <c r="A105" s="246"/>
      <c r="B105" s="215" t="s">
        <v>60</v>
      </c>
      <c r="C105" s="222"/>
      <c r="D105" s="222"/>
      <c r="E105" s="222"/>
      <c r="F105" s="222"/>
      <c r="G105" s="222"/>
      <c r="H105" s="222"/>
      <c r="I105" s="222"/>
      <c r="J105" s="222"/>
      <c r="K105" s="223"/>
      <c r="L105" s="245"/>
    </row>
    <row r="106" spans="1:12" ht="17.25" customHeight="1">
      <c r="A106" s="246"/>
      <c r="B106" s="208" t="s">
        <v>210</v>
      </c>
      <c r="C106" s="209"/>
      <c r="D106" s="209"/>
      <c r="E106" s="209"/>
      <c r="F106" s="209"/>
      <c r="G106" s="209"/>
      <c r="H106" s="209"/>
      <c r="I106" s="209"/>
      <c r="J106" s="209"/>
      <c r="K106" s="210"/>
      <c r="L106" s="245"/>
    </row>
    <row r="107" spans="1:12" ht="13.5" customHeight="1">
      <c r="A107" s="246"/>
      <c r="B107" s="211" t="s">
        <v>192</v>
      </c>
      <c r="C107" s="212"/>
      <c r="D107" s="212"/>
      <c r="E107" s="212"/>
      <c r="F107" s="212"/>
      <c r="G107" s="213"/>
      <c r="H107" s="213"/>
      <c r="I107" s="213"/>
      <c r="J107" s="213"/>
      <c r="K107" s="214"/>
      <c r="L107" s="245"/>
    </row>
    <row r="108" spans="1:12" ht="13.5" customHeight="1">
      <c r="A108" s="246"/>
      <c r="B108" s="211" t="s">
        <v>128</v>
      </c>
      <c r="C108" s="212"/>
      <c r="D108" s="212"/>
      <c r="E108" s="212"/>
      <c r="F108" s="212"/>
      <c r="G108" s="213"/>
      <c r="H108" s="213"/>
      <c r="I108" s="213"/>
      <c r="J108" s="213"/>
      <c r="K108" s="214"/>
      <c r="L108" s="245"/>
    </row>
    <row r="109" spans="1:12" ht="19.5" customHeight="1">
      <c r="A109" s="246"/>
      <c r="B109" s="215" t="s">
        <v>60</v>
      </c>
      <c r="C109" s="222"/>
      <c r="D109" s="222"/>
      <c r="E109" s="222"/>
      <c r="F109" s="222"/>
      <c r="G109" s="222"/>
      <c r="H109" s="222"/>
      <c r="I109" s="222"/>
      <c r="J109" s="222"/>
      <c r="K109" s="223"/>
      <c r="L109" s="245"/>
    </row>
    <row r="110" spans="1:12" ht="17.25" customHeight="1">
      <c r="A110" s="246"/>
      <c r="B110" s="208" t="s">
        <v>206</v>
      </c>
      <c r="C110" s="209"/>
      <c r="D110" s="209"/>
      <c r="E110" s="209"/>
      <c r="F110" s="209"/>
      <c r="G110" s="209"/>
      <c r="H110" s="209"/>
      <c r="I110" s="209"/>
      <c r="J110" s="209"/>
      <c r="K110" s="210"/>
      <c r="L110" s="245"/>
    </row>
    <row r="111" spans="1:12" ht="13.5" customHeight="1">
      <c r="A111" s="246"/>
      <c r="B111" s="211" t="s">
        <v>208</v>
      </c>
      <c r="C111" s="212"/>
      <c r="D111" s="212"/>
      <c r="E111" s="212"/>
      <c r="F111" s="212"/>
      <c r="G111" s="213"/>
      <c r="H111" s="213"/>
      <c r="I111" s="213"/>
      <c r="J111" s="213"/>
      <c r="K111" s="214"/>
      <c r="L111" s="245"/>
    </row>
    <row r="112" spans="1:12" ht="98.25" customHeight="1">
      <c r="A112" s="246"/>
      <c r="B112" s="215" t="s">
        <v>207</v>
      </c>
      <c r="C112" s="231"/>
      <c r="D112" s="231"/>
      <c r="E112" s="231"/>
      <c r="F112" s="231"/>
      <c r="G112" s="231"/>
      <c r="H112" s="231"/>
      <c r="I112" s="231"/>
      <c r="J112" s="231"/>
      <c r="K112" s="223"/>
      <c r="L112" s="245"/>
    </row>
    <row r="113" spans="1:12" ht="30" customHeight="1">
      <c r="A113" s="246"/>
      <c r="B113" s="219" t="s">
        <v>216</v>
      </c>
      <c r="C113" s="216"/>
      <c r="D113" s="216"/>
      <c r="E113" s="216"/>
      <c r="F113" s="216"/>
      <c r="G113" s="216"/>
      <c r="H113" s="216"/>
      <c r="I113" s="216"/>
      <c r="J113" s="216"/>
      <c r="K113" s="217"/>
      <c r="L113" s="245"/>
    </row>
    <row r="114" spans="1:12" ht="12.75" customHeight="1">
      <c r="A114" s="246"/>
      <c r="B114" s="211" t="s">
        <v>209</v>
      </c>
      <c r="C114" s="212"/>
      <c r="D114" s="212"/>
      <c r="E114" s="212"/>
      <c r="F114" s="212"/>
      <c r="G114" s="213"/>
      <c r="H114" s="213"/>
      <c r="I114" s="213"/>
      <c r="J114" s="213"/>
      <c r="K114" s="214"/>
      <c r="L114" s="245"/>
    </row>
    <row r="115" spans="1:12" ht="46.5" customHeight="1">
      <c r="A115" s="246"/>
      <c r="B115" s="219" t="s">
        <v>211</v>
      </c>
      <c r="C115" s="216"/>
      <c r="D115" s="216"/>
      <c r="E115" s="216"/>
      <c r="F115" s="216"/>
      <c r="G115" s="216"/>
      <c r="H115" s="216"/>
      <c r="I115" s="216"/>
      <c r="J115" s="216"/>
      <c r="K115" s="217"/>
      <c r="L115" s="245"/>
    </row>
    <row r="116" spans="1:12" ht="17.25" customHeight="1">
      <c r="A116" s="246"/>
      <c r="B116" s="208" t="s">
        <v>205</v>
      </c>
      <c r="C116" s="209"/>
      <c r="D116" s="209"/>
      <c r="E116" s="209"/>
      <c r="F116" s="209"/>
      <c r="G116" s="209"/>
      <c r="H116" s="209"/>
      <c r="I116" s="209"/>
      <c r="J116" s="209"/>
      <c r="K116" s="210"/>
      <c r="L116" s="245"/>
    </row>
    <row r="117" spans="1:12" ht="13.5" customHeight="1">
      <c r="A117" s="246"/>
      <c r="B117" s="211" t="s">
        <v>118</v>
      </c>
      <c r="C117" s="212"/>
      <c r="D117" s="212"/>
      <c r="E117" s="212"/>
      <c r="F117" s="212"/>
      <c r="G117" s="213"/>
      <c r="H117" s="213"/>
      <c r="I117" s="213"/>
      <c r="J117" s="213"/>
      <c r="K117" s="214"/>
      <c r="L117" s="245"/>
    </row>
    <row r="118" spans="1:12" ht="13.5" customHeight="1">
      <c r="A118" s="246"/>
      <c r="B118" s="211" t="s">
        <v>215</v>
      </c>
      <c r="C118" s="212"/>
      <c r="D118" s="212"/>
      <c r="E118" s="212"/>
      <c r="F118" s="212"/>
      <c r="G118" s="213"/>
      <c r="H118" s="213"/>
      <c r="I118" s="213"/>
      <c r="J118" s="213"/>
      <c r="K118" s="214"/>
      <c r="L118" s="245"/>
    </row>
    <row r="119" spans="1:12" ht="19.5" customHeight="1">
      <c r="A119" s="246"/>
      <c r="B119" s="215" t="s">
        <v>60</v>
      </c>
      <c r="C119" s="222"/>
      <c r="D119" s="222"/>
      <c r="E119" s="222"/>
      <c r="F119" s="222"/>
      <c r="G119" s="222"/>
      <c r="H119" s="222"/>
      <c r="I119" s="222"/>
      <c r="J119" s="222"/>
      <c r="K119" s="223"/>
      <c r="L119" s="245"/>
    </row>
    <row r="120" spans="1:12" ht="17.25" customHeight="1">
      <c r="A120" s="246"/>
      <c r="B120" s="208" t="s">
        <v>214</v>
      </c>
      <c r="C120" s="209"/>
      <c r="D120" s="209"/>
      <c r="E120" s="209"/>
      <c r="F120" s="209"/>
      <c r="G120" s="209"/>
      <c r="H120" s="209"/>
      <c r="I120" s="209"/>
      <c r="J120" s="209"/>
      <c r="K120" s="210"/>
      <c r="L120" s="245"/>
    </row>
    <row r="121" spans="1:12" ht="13.5" customHeight="1">
      <c r="A121" s="246"/>
      <c r="B121" s="211" t="s">
        <v>204</v>
      </c>
      <c r="C121" s="212"/>
      <c r="D121" s="212"/>
      <c r="E121" s="212"/>
      <c r="F121" s="212"/>
      <c r="G121" s="213"/>
      <c r="H121" s="213"/>
      <c r="I121" s="213"/>
      <c r="J121" s="213"/>
      <c r="K121" s="214"/>
      <c r="L121" s="245"/>
    </row>
    <row r="122" spans="1:12" ht="30.75" customHeight="1">
      <c r="A122" s="246"/>
      <c r="B122" s="219" t="s">
        <v>212</v>
      </c>
      <c r="C122" s="220"/>
      <c r="D122" s="220"/>
      <c r="E122" s="220"/>
      <c r="F122" s="220"/>
      <c r="G122" s="220"/>
      <c r="H122" s="220"/>
      <c r="I122" s="220"/>
      <c r="J122" s="220"/>
      <c r="K122" s="221"/>
      <c r="L122" s="245"/>
    </row>
    <row r="123" spans="1:12" ht="12.75" customHeight="1">
      <c r="A123" s="246"/>
      <c r="B123" s="211" t="s">
        <v>128</v>
      </c>
      <c r="C123" s="212"/>
      <c r="D123" s="212"/>
      <c r="E123" s="212"/>
      <c r="F123" s="212"/>
      <c r="G123" s="213"/>
      <c r="H123" s="213"/>
      <c r="I123" s="213"/>
      <c r="J123" s="213"/>
      <c r="K123" s="214"/>
      <c r="L123" s="245"/>
    </row>
    <row r="124" spans="1:12" ht="15.75" customHeight="1">
      <c r="A124" s="246"/>
      <c r="B124" s="215" t="s">
        <v>201</v>
      </c>
      <c r="C124" s="222"/>
      <c r="D124" s="222"/>
      <c r="E124" s="222"/>
      <c r="F124" s="222"/>
      <c r="G124" s="222"/>
      <c r="H124" s="222"/>
      <c r="I124" s="222"/>
      <c r="J124" s="222"/>
      <c r="K124" s="223"/>
      <c r="L124" s="245"/>
    </row>
    <row r="125" spans="1:12" ht="17.25" customHeight="1">
      <c r="A125" s="246"/>
      <c r="B125" s="208" t="s">
        <v>197</v>
      </c>
      <c r="C125" s="209"/>
      <c r="D125" s="209"/>
      <c r="E125" s="209"/>
      <c r="F125" s="209"/>
      <c r="G125" s="209"/>
      <c r="H125" s="209"/>
      <c r="I125" s="209"/>
      <c r="J125" s="209"/>
      <c r="K125" s="210"/>
      <c r="L125" s="245"/>
    </row>
    <row r="126" spans="1:12" ht="13.5" customHeight="1">
      <c r="A126" s="246"/>
      <c r="B126" s="211" t="s">
        <v>200</v>
      </c>
      <c r="C126" s="212"/>
      <c r="D126" s="212"/>
      <c r="E126" s="212"/>
      <c r="F126" s="212"/>
      <c r="G126" s="212"/>
      <c r="H126" s="212"/>
      <c r="I126" s="212"/>
      <c r="J126" s="212"/>
      <c r="K126" s="218"/>
      <c r="L126" s="245"/>
    </row>
    <row r="127" spans="1:12" ht="114.75" customHeight="1">
      <c r="A127" s="246"/>
      <c r="B127" s="219" t="s">
        <v>202</v>
      </c>
      <c r="C127" s="220"/>
      <c r="D127" s="220"/>
      <c r="E127" s="220"/>
      <c r="F127" s="220"/>
      <c r="G127" s="220"/>
      <c r="H127" s="220"/>
      <c r="I127" s="220"/>
      <c r="J127" s="220"/>
      <c r="K127" s="221"/>
      <c r="L127" s="245"/>
    </row>
    <row r="128" spans="1:12" ht="19.5" customHeight="1">
      <c r="A128" s="246"/>
      <c r="B128" s="219" t="s">
        <v>203</v>
      </c>
      <c r="C128" s="220"/>
      <c r="D128" s="220"/>
      <c r="E128" s="220"/>
      <c r="F128" s="220"/>
      <c r="G128" s="220"/>
      <c r="H128" s="220"/>
      <c r="I128" s="220"/>
      <c r="J128" s="220"/>
      <c r="K128" s="221"/>
      <c r="L128" s="245"/>
    </row>
    <row r="129" spans="1:12" ht="13.5" customHeight="1">
      <c r="A129" s="246"/>
      <c r="B129" s="211" t="s">
        <v>198</v>
      </c>
      <c r="C129" s="212"/>
      <c r="D129" s="212"/>
      <c r="E129" s="212"/>
      <c r="F129" s="212"/>
      <c r="G129" s="212"/>
      <c r="H129" s="212"/>
      <c r="I129" s="212"/>
      <c r="J129" s="212"/>
      <c r="K129" s="218"/>
      <c r="L129" s="245"/>
    </row>
    <row r="130" spans="1:12" ht="33.75" customHeight="1">
      <c r="A130" s="246"/>
      <c r="B130" s="229" t="s">
        <v>213</v>
      </c>
      <c r="C130" s="229"/>
      <c r="D130" s="229"/>
      <c r="E130" s="229"/>
      <c r="F130" s="229"/>
      <c r="G130" s="229"/>
      <c r="H130" s="229"/>
      <c r="I130" s="229"/>
      <c r="J130" s="229"/>
      <c r="K130" s="229"/>
      <c r="L130" s="245"/>
    </row>
    <row r="131" spans="1:12" ht="17.25" customHeight="1">
      <c r="A131" s="246"/>
      <c r="B131" s="208" t="s">
        <v>199</v>
      </c>
      <c r="C131" s="209"/>
      <c r="D131" s="209"/>
      <c r="E131" s="209"/>
      <c r="F131" s="209"/>
      <c r="G131" s="209"/>
      <c r="H131" s="209"/>
      <c r="I131" s="209"/>
      <c r="J131" s="209"/>
      <c r="K131" s="210"/>
      <c r="L131" s="245"/>
    </row>
    <row r="132" spans="1:12" ht="13.5" customHeight="1">
      <c r="A132" s="246"/>
      <c r="B132" s="211" t="s">
        <v>118</v>
      </c>
      <c r="C132" s="212"/>
      <c r="D132" s="212"/>
      <c r="E132" s="212"/>
      <c r="F132" s="212"/>
      <c r="G132" s="213"/>
      <c r="H132" s="213"/>
      <c r="I132" s="213"/>
      <c r="J132" s="213"/>
      <c r="K132" s="214"/>
      <c r="L132" s="245"/>
    </row>
    <row r="133" spans="1:12" ht="13.5" customHeight="1">
      <c r="A133" s="246"/>
      <c r="B133" s="211" t="s">
        <v>119</v>
      </c>
      <c r="C133" s="212"/>
      <c r="D133" s="212"/>
      <c r="E133" s="212"/>
      <c r="F133" s="212"/>
      <c r="G133" s="213"/>
      <c r="H133" s="213"/>
      <c r="I133" s="213"/>
      <c r="J133" s="213"/>
      <c r="K133" s="214"/>
      <c r="L133" s="245"/>
    </row>
    <row r="134" spans="1:12" ht="19.5" customHeight="1">
      <c r="A134" s="246"/>
      <c r="B134" s="215" t="s">
        <v>60</v>
      </c>
      <c r="C134" s="222"/>
      <c r="D134" s="222"/>
      <c r="E134" s="222"/>
      <c r="F134" s="222"/>
      <c r="G134" s="222"/>
      <c r="H134" s="222"/>
      <c r="I134" s="222"/>
      <c r="J134" s="222"/>
      <c r="K134" s="223"/>
      <c r="L134" s="245"/>
    </row>
    <row r="135" spans="1:12" ht="17.25" customHeight="1">
      <c r="A135" s="246"/>
      <c r="B135" s="208" t="s">
        <v>193</v>
      </c>
      <c r="C135" s="209"/>
      <c r="D135" s="209"/>
      <c r="E135" s="209"/>
      <c r="F135" s="209"/>
      <c r="G135" s="209"/>
      <c r="H135" s="209"/>
      <c r="I135" s="209"/>
      <c r="J135" s="209"/>
      <c r="K135" s="210"/>
      <c r="L135" s="245"/>
    </row>
    <row r="136" spans="1:12" ht="13.5" customHeight="1">
      <c r="A136" s="246"/>
      <c r="B136" s="211" t="s">
        <v>194</v>
      </c>
      <c r="C136" s="212"/>
      <c r="D136" s="212"/>
      <c r="E136" s="212"/>
      <c r="F136" s="212"/>
      <c r="G136" s="213"/>
      <c r="H136" s="213"/>
      <c r="I136" s="213"/>
      <c r="J136" s="213"/>
      <c r="K136" s="214"/>
      <c r="L136" s="245"/>
    </row>
    <row r="137" spans="1:12" ht="93" customHeight="1">
      <c r="A137" s="246"/>
      <c r="B137" s="219" t="s">
        <v>195</v>
      </c>
      <c r="C137" s="220"/>
      <c r="D137" s="220"/>
      <c r="E137" s="220"/>
      <c r="F137" s="220"/>
      <c r="G137" s="220"/>
      <c r="H137" s="220"/>
      <c r="I137" s="220"/>
      <c r="J137" s="220"/>
      <c r="K137" s="221"/>
      <c r="L137" s="245"/>
    </row>
    <row r="138" spans="1:12" ht="33.75" customHeight="1">
      <c r="A138" s="246"/>
      <c r="B138" s="219" t="s">
        <v>196</v>
      </c>
      <c r="C138" s="220"/>
      <c r="D138" s="220"/>
      <c r="E138" s="220"/>
      <c r="F138" s="220"/>
      <c r="G138" s="220"/>
      <c r="H138" s="220"/>
      <c r="I138" s="220"/>
      <c r="J138" s="220"/>
      <c r="K138" s="221"/>
      <c r="L138" s="245"/>
    </row>
    <row r="139" spans="1:12" ht="13.5" customHeight="1">
      <c r="A139" s="246"/>
      <c r="B139" s="211" t="s">
        <v>192</v>
      </c>
      <c r="C139" s="212"/>
      <c r="D139" s="212"/>
      <c r="E139" s="212"/>
      <c r="F139" s="212"/>
      <c r="G139" s="213"/>
      <c r="H139" s="213"/>
      <c r="I139" s="213"/>
      <c r="J139" s="213"/>
      <c r="K139" s="214"/>
      <c r="L139" s="245"/>
    </row>
    <row r="140" spans="1:12" ht="15.75" customHeight="1">
      <c r="A140" s="246"/>
      <c r="B140" s="215" t="s">
        <v>201</v>
      </c>
      <c r="C140" s="222"/>
      <c r="D140" s="222"/>
      <c r="E140" s="222"/>
      <c r="F140" s="222"/>
      <c r="G140" s="222"/>
      <c r="H140" s="222"/>
      <c r="I140" s="222"/>
      <c r="J140" s="222"/>
      <c r="K140" s="223"/>
      <c r="L140" s="245"/>
    </row>
    <row r="141" spans="1:12" ht="17.25" customHeight="1">
      <c r="A141" s="246"/>
      <c r="B141" s="208" t="s">
        <v>186</v>
      </c>
      <c r="C141" s="209"/>
      <c r="D141" s="209"/>
      <c r="E141" s="209"/>
      <c r="F141" s="209"/>
      <c r="G141" s="209"/>
      <c r="H141" s="209"/>
      <c r="I141" s="209"/>
      <c r="J141" s="209"/>
      <c r="K141" s="210"/>
      <c r="L141" s="245"/>
    </row>
    <row r="142" spans="1:12" ht="13.5" customHeight="1">
      <c r="A142" s="246"/>
      <c r="B142" s="211" t="s">
        <v>187</v>
      </c>
      <c r="C142" s="212"/>
      <c r="D142" s="212"/>
      <c r="E142" s="212"/>
      <c r="F142" s="212"/>
      <c r="G142" s="213"/>
      <c r="H142" s="213"/>
      <c r="I142" s="213"/>
      <c r="J142" s="213"/>
      <c r="K142" s="214"/>
      <c r="L142" s="245"/>
    </row>
    <row r="143" spans="1:12" ht="82.5" customHeight="1">
      <c r="A143" s="246"/>
      <c r="B143" s="219" t="s">
        <v>188</v>
      </c>
      <c r="C143" s="220"/>
      <c r="D143" s="220"/>
      <c r="E143" s="220"/>
      <c r="F143" s="220"/>
      <c r="G143" s="220"/>
      <c r="H143" s="220"/>
      <c r="I143" s="220"/>
      <c r="J143" s="220"/>
      <c r="K143" s="221"/>
      <c r="L143" s="245"/>
    </row>
    <row r="144" spans="1:12" ht="43.5" customHeight="1">
      <c r="A144" s="246"/>
      <c r="B144" s="219" t="s">
        <v>189</v>
      </c>
      <c r="C144" s="220"/>
      <c r="D144" s="220"/>
      <c r="E144" s="220"/>
      <c r="F144" s="220"/>
      <c r="G144" s="220"/>
      <c r="H144" s="220"/>
      <c r="I144" s="220"/>
      <c r="J144" s="220"/>
      <c r="K144" s="221"/>
      <c r="L144" s="245"/>
    </row>
    <row r="145" spans="1:12" ht="13.5" customHeight="1">
      <c r="A145" s="246"/>
      <c r="B145" s="211" t="s">
        <v>191</v>
      </c>
      <c r="C145" s="212"/>
      <c r="D145" s="212"/>
      <c r="E145" s="212"/>
      <c r="F145" s="212"/>
      <c r="G145" s="213"/>
      <c r="H145" s="213"/>
      <c r="I145" s="213"/>
      <c r="J145" s="213"/>
      <c r="K145" s="214"/>
      <c r="L145" s="245"/>
    </row>
    <row r="146" spans="1:12" ht="45.75" customHeight="1">
      <c r="A146" s="246"/>
      <c r="B146" s="219" t="s">
        <v>190</v>
      </c>
      <c r="C146" s="220"/>
      <c r="D146" s="220"/>
      <c r="E146" s="220"/>
      <c r="F146" s="220"/>
      <c r="G146" s="220"/>
      <c r="H146" s="220"/>
      <c r="I146" s="220"/>
      <c r="J146" s="220"/>
      <c r="K146" s="221"/>
      <c r="L146" s="245"/>
    </row>
    <row r="147" spans="1:12" ht="17.25" customHeight="1">
      <c r="A147" s="246"/>
      <c r="B147" s="208" t="s">
        <v>174</v>
      </c>
      <c r="C147" s="209"/>
      <c r="D147" s="209"/>
      <c r="E147" s="209"/>
      <c r="F147" s="209"/>
      <c r="G147" s="209"/>
      <c r="H147" s="209"/>
      <c r="I147" s="209"/>
      <c r="J147" s="209"/>
      <c r="K147" s="210"/>
      <c r="L147" s="245"/>
    </row>
    <row r="148" spans="1:12" ht="13.5" customHeight="1">
      <c r="A148" s="246"/>
      <c r="B148" s="211" t="s">
        <v>185</v>
      </c>
      <c r="C148" s="212"/>
      <c r="D148" s="212"/>
      <c r="E148" s="212"/>
      <c r="F148" s="212"/>
      <c r="G148" s="213"/>
      <c r="H148" s="213"/>
      <c r="I148" s="213"/>
      <c r="J148" s="213"/>
      <c r="K148" s="214"/>
      <c r="L148" s="245"/>
    </row>
    <row r="149" spans="1:12" ht="43.5" customHeight="1">
      <c r="A149" s="246"/>
      <c r="B149" s="229" t="s">
        <v>183</v>
      </c>
      <c r="C149" s="230"/>
      <c r="D149" s="230"/>
      <c r="E149" s="230"/>
      <c r="F149" s="230"/>
      <c r="G149" s="230"/>
      <c r="H149" s="230"/>
      <c r="I149" s="230"/>
      <c r="J149" s="230"/>
      <c r="K149" s="230"/>
      <c r="L149" s="245"/>
    </row>
    <row r="150" spans="1:12" ht="12.75" customHeight="1">
      <c r="A150" s="246"/>
      <c r="B150" s="211" t="s">
        <v>181</v>
      </c>
      <c r="C150" s="212"/>
      <c r="D150" s="212"/>
      <c r="E150" s="212"/>
      <c r="F150" s="212"/>
      <c r="G150" s="212"/>
      <c r="H150" s="212"/>
      <c r="I150" s="212"/>
      <c r="J150" s="212"/>
      <c r="K150" s="218"/>
      <c r="L150" s="245"/>
    </row>
    <row r="151" spans="1:12" ht="54.75" customHeight="1">
      <c r="A151" s="246"/>
      <c r="B151" s="219" t="s">
        <v>182</v>
      </c>
      <c r="C151" s="216"/>
      <c r="D151" s="216"/>
      <c r="E151" s="216"/>
      <c r="F151" s="216"/>
      <c r="G151" s="216"/>
      <c r="H151" s="216"/>
      <c r="I151" s="216"/>
      <c r="J151" s="216"/>
      <c r="K151" s="217"/>
      <c r="L151" s="245"/>
    </row>
    <row r="152" spans="1:12" ht="33" customHeight="1">
      <c r="A152" s="246"/>
      <c r="B152" s="219" t="s">
        <v>184</v>
      </c>
      <c r="C152" s="216"/>
      <c r="D152" s="216"/>
      <c r="E152" s="216"/>
      <c r="F152" s="216"/>
      <c r="G152" s="216"/>
      <c r="H152" s="216"/>
      <c r="I152" s="216"/>
      <c r="J152" s="216"/>
      <c r="K152" s="217"/>
      <c r="L152" s="245"/>
    </row>
    <row r="153" spans="1:12" ht="17.25" customHeight="1">
      <c r="A153" s="246"/>
      <c r="B153" s="208" t="s">
        <v>173</v>
      </c>
      <c r="C153" s="209"/>
      <c r="D153" s="209"/>
      <c r="E153" s="209"/>
      <c r="F153" s="209"/>
      <c r="G153" s="209"/>
      <c r="H153" s="209"/>
      <c r="I153" s="209"/>
      <c r="J153" s="209"/>
      <c r="K153" s="210"/>
      <c r="L153" s="245"/>
    </row>
    <row r="154" spans="1:12" ht="13.5" customHeight="1">
      <c r="A154" s="246"/>
      <c r="B154" s="211" t="s">
        <v>176</v>
      </c>
      <c r="C154" s="212"/>
      <c r="D154" s="212"/>
      <c r="E154" s="212"/>
      <c r="F154" s="212"/>
      <c r="G154" s="213"/>
      <c r="H154" s="213"/>
      <c r="I154" s="213"/>
      <c r="J154" s="213"/>
      <c r="K154" s="214"/>
      <c r="L154" s="245"/>
    </row>
    <row r="155" spans="1:12" ht="57" customHeight="1">
      <c r="A155" s="246"/>
      <c r="B155" s="219" t="s">
        <v>175</v>
      </c>
      <c r="C155" s="220"/>
      <c r="D155" s="220"/>
      <c r="E155" s="220"/>
      <c r="F155" s="220"/>
      <c r="G155" s="220"/>
      <c r="H155" s="220"/>
      <c r="I155" s="220"/>
      <c r="J155" s="220"/>
      <c r="K155" s="221"/>
      <c r="L155" s="245"/>
    </row>
    <row r="156" spans="1:12" ht="68.25" customHeight="1">
      <c r="A156" s="246"/>
      <c r="B156" s="219" t="s">
        <v>177</v>
      </c>
      <c r="C156" s="220"/>
      <c r="D156" s="220"/>
      <c r="E156" s="220"/>
      <c r="F156" s="220"/>
      <c r="G156" s="220"/>
      <c r="H156" s="220"/>
      <c r="I156" s="220"/>
      <c r="J156" s="220"/>
      <c r="K156" s="221"/>
      <c r="L156" s="245"/>
    </row>
    <row r="157" spans="1:12" ht="42.75" customHeight="1">
      <c r="A157" s="246"/>
      <c r="B157" s="219" t="s">
        <v>179</v>
      </c>
      <c r="C157" s="216"/>
      <c r="D157" s="216"/>
      <c r="E157" s="216"/>
      <c r="F157" s="216"/>
      <c r="G157" s="216"/>
      <c r="H157" s="216"/>
      <c r="I157" s="216"/>
      <c r="J157" s="216"/>
      <c r="K157" s="217"/>
      <c r="L157" s="245"/>
    </row>
    <row r="158" spans="1:12" ht="13.5" customHeight="1">
      <c r="A158" s="246"/>
      <c r="B158" s="211" t="s">
        <v>178</v>
      </c>
      <c r="C158" s="212"/>
      <c r="D158" s="212"/>
      <c r="E158" s="212"/>
      <c r="F158" s="212"/>
      <c r="G158" s="213"/>
      <c r="H158" s="213"/>
      <c r="I158" s="213"/>
      <c r="J158" s="213"/>
      <c r="K158" s="214"/>
      <c r="L158" s="245"/>
    </row>
    <row r="159" spans="1:12" ht="33.75" customHeight="1">
      <c r="A159" s="246"/>
      <c r="B159" s="219" t="s">
        <v>180</v>
      </c>
      <c r="C159" s="216"/>
      <c r="D159" s="216"/>
      <c r="E159" s="216"/>
      <c r="F159" s="216"/>
      <c r="G159" s="216"/>
      <c r="H159" s="216"/>
      <c r="I159" s="216"/>
      <c r="J159" s="216"/>
      <c r="K159" s="217"/>
      <c r="L159" s="245"/>
    </row>
    <row r="160" spans="1:12" ht="17.25" customHeight="1">
      <c r="A160" s="246"/>
      <c r="B160" s="208" t="s">
        <v>171</v>
      </c>
      <c r="C160" s="209"/>
      <c r="D160" s="209"/>
      <c r="E160" s="209"/>
      <c r="F160" s="209"/>
      <c r="G160" s="209"/>
      <c r="H160" s="209"/>
      <c r="I160" s="209"/>
      <c r="J160" s="209"/>
      <c r="K160" s="210"/>
      <c r="L160" s="245"/>
    </row>
    <row r="161" spans="1:12" ht="13.5" customHeight="1">
      <c r="A161" s="246"/>
      <c r="B161" s="211" t="s">
        <v>132</v>
      </c>
      <c r="C161" s="212"/>
      <c r="D161" s="212"/>
      <c r="E161" s="212"/>
      <c r="F161" s="212"/>
      <c r="G161" s="213"/>
      <c r="H161" s="213"/>
      <c r="I161" s="213"/>
      <c r="J161" s="213"/>
      <c r="K161" s="214"/>
      <c r="L161" s="245"/>
    </row>
    <row r="162" spans="1:12" ht="12.75" customHeight="1">
      <c r="A162" s="246"/>
      <c r="B162" s="211" t="s">
        <v>74</v>
      </c>
      <c r="C162" s="212"/>
      <c r="D162" s="212"/>
      <c r="E162" s="212"/>
      <c r="F162" s="212"/>
      <c r="G162" s="213"/>
      <c r="H162" s="213"/>
      <c r="I162" s="213"/>
      <c r="J162" s="213"/>
      <c r="K162" s="214"/>
      <c r="L162" s="245"/>
    </row>
    <row r="163" spans="1:12" ht="19.5" customHeight="1">
      <c r="A163" s="246"/>
      <c r="B163" s="215" t="s">
        <v>60</v>
      </c>
      <c r="C163" s="222"/>
      <c r="D163" s="222"/>
      <c r="E163" s="222"/>
      <c r="F163" s="222"/>
      <c r="G163" s="222"/>
      <c r="H163" s="222"/>
      <c r="I163" s="222"/>
      <c r="J163" s="222"/>
      <c r="K163" s="223"/>
      <c r="L163" s="245"/>
    </row>
    <row r="164" spans="1:12" ht="17.25" customHeight="1">
      <c r="A164" s="246"/>
      <c r="B164" s="208" t="s">
        <v>172</v>
      </c>
      <c r="C164" s="209"/>
      <c r="D164" s="209"/>
      <c r="E164" s="209"/>
      <c r="F164" s="209"/>
      <c r="G164" s="209"/>
      <c r="H164" s="209"/>
      <c r="I164" s="209"/>
      <c r="J164" s="209"/>
      <c r="K164" s="210"/>
      <c r="L164" s="245"/>
    </row>
    <row r="165" spans="1:12" ht="13.5" customHeight="1">
      <c r="A165" s="246"/>
      <c r="B165" s="211" t="s">
        <v>118</v>
      </c>
      <c r="C165" s="212"/>
      <c r="D165" s="212"/>
      <c r="E165" s="212"/>
      <c r="F165" s="212"/>
      <c r="G165" s="213"/>
      <c r="H165" s="213"/>
      <c r="I165" s="213"/>
      <c r="J165" s="213"/>
      <c r="K165" s="214"/>
      <c r="L165" s="245"/>
    </row>
    <row r="166" spans="1:12" ht="13.5" customHeight="1">
      <c r="A166" s="246"/>
      <c r="B166" s="211" t="s">
        <v>119</v>
      </c>
      <c r="C166" s="212"/>
      <c r="D166" s="212"/>
      <c r="E166" s="212"/>
      <c r="F166" s="212"/>
      <c r="G166" s="213"/>
      <c r="H166" s="213"/>
      <c r="I166" s="213"/>
      <c r="J166" s="213"/>
      <c r="K166" s="214"/>
      <c r="L166" s="245"/>
    </row>
    <row r="167" spans="1:12" ht="19.5" customHeight="1">
      <c r="A167" s="246"/>
      <c r="B167" s="215" t="s">
        <v>60</v>
      </c>
      <c r="C167" s="222"/>
      <c r="D167" s="222"/>
      <c r="E167" s="222"/>
      <c r="F167" s="222"/>
      <c r="G167" s="222"/>
      <c r="H167" s="222"/>
      <c r="I167" s="222"/>
      <c r="J167" s="222"/>
      <c r="K167" s="223"/>
      <c r="L167" s="245"/>
    </row>
    <row r="168" spans="1:12" ht="17.25" customHeight="1">
      <c r="A168" s="246"/>
      <c r="B168" s="208" t="s">
        <v>163</v>
      </c>
      <c r="C168" s="209"/>
      <c r="D168" s="209"/>
      <c r="E168" s="209"/>
      <c r="F168" s="209"/>
      <c r="G168" s="209"/>
      <c r="H168" s="209"/>
      <c r="I168" s="209"/>
      <c r="J168" s="209"/>
      <c r="K168" s="210"/>
      <c r="L168" s="245"/>
    </row>
    <row r="169" spans="1:12" ht="13.5" customHeight="1">
      <c r="A169" s="246"/>
      <c r="B169" s="211" t="s">
        <v>165</v>
      </c>
      <c r="C169" s="212"/>
      <c r="D169" s="212"/>
      <c r="E169" s="212"/>
      <c r="F169" s="212"/>
      <c r="G169" s="213"/>
      <c r="H169" s="213"/>
      <c r="I169" s="213"/>
      <c r="J169" s="213"/>
      <c r="K169" s="214"/>
      <c r="L169" s="245"/>
    </row>
    <row r="170" spans="1:12" ht="55.5" customHeight="1">
      <c r="A170" s="246"/>
      <c r="B170" s="219" t="s">
        <v>166</v>
      </c>
      <c r="C170" s="216"/>
      <c r="D170" s="216"/>
      <c r="E170" s="216"/>
      <c r="F170" s="216"/>
      <c r="G170" s="216"/>
      <c r="H170" s="216"/>
      <c r="I170" s="216"/>
      <c r="J170" s="216"/>
      <c r="K170" s="217"/>
      <c r="L170" s="245"/>
    </row>
    <row r="171" spans="1:12" ht="55.5" customHeight="1">
      <c r="A171" s="246"/>
      <c r="B171" s="219" t="s">
        <v>167</v>
      </c>
      <c r="C171" s="216"/>
      <c r="D171" s="216"/>
      <c r="E171" s="216"/>
      <c r="F171" s="216"/>
      <c r="G171" s="216"/>
      <c r="H171" s="216"/>
      <c r="I171" s="216"/>
      <c r="J171" s="216"/>
      <c r="K171" s="217"/>
      <c r="L171" s="245"/>
    </row>
    <row r="172" spans="1:12" ht="32.25" customHeight="1">
      <c r="A172" s="246"/>
      <c r="B172" s="219" t="s">
        <v>168</v>
      </c>
      <c r="C172" s="216"/>
      <c r="D172" s="216"/>
      <c r="E172" s="216"/>
      <c r="F172" s="216"/>
      <c r="G172" s="216"/>
      <c r="H172" s="216"/>
      <c r="I172" s="216"/>
      <c r="J172" s="216"/>
      <c r="K172" s="217"/>
      <c r="L172" s="245"/>
    </row>
    <row r="173" spans="1:12" ht="13.5" customHeight="1">
      <c r="A173" s="246"/>
      <c r="B173" s="211" t="s">
        <v>164</v>
      </c>
      <c r="C173" s="212"/>
      <c r="D173" s="212"/>
      <c r="E173" s="212"/>
      <c r="F173" s="212"/>
      <c r="G173" s="213"/>
      <c r="H173" s="213"/>
      <c r="I173" s="213"/>
      <c r="J173" s="213"/>
      <c r="K173" s="214"/>
      <c r="L173" s="245"/>
    </row>
    <row r="174" spans="1:12" ht="29.25" customHeight="1">
      <c r="A174" s="246"/>
      <c r="B174" s="219" t="s">
        <v>169</v>
      </c>
      <c r="C174" s="216"/>
      <c r="D174" s="216"/>
      <c r="E174" s="216"/>
      <c r="F174" s="216"/>
      <c r="G174" s="216"/>
      <c r="H174" s="216"/>
      <c r="I174" s="216"/>
      <c r="J174" s="216"/>
      <c r="K174" s="217"/>
      <c r="L174" s="245"/>
    </row>
    <row r="175" spans="1:12" ht="17.25" customHeight="1">
      <c r="A175" s="246"/>
      <c r="B175" s="208" t="s">
        <v>162</v>
      </c>
      <c r="C175" s="209"/>
      <c r="D175" s="209"/>
      <c r="E175" s="209"/>
      <c r="F175" s="209"/>
      <c r="G175" s="209"/>
      <c r="H175" s="209"/>
      <c r="I175" s="209"/>
      <c r="J175" s="209"/>
      <c r="K175" s="210"/>
      <c r="L175" s="245"/>
    </row>
    <row r="176" spans="1:12" ht="13.5" customHeight="1">
      <c r="A176" s="246"/>
      <c r="B176" s="211" t="s">
        <v>132</v>
      </c>
      <c r="C176" s="212"/>
      <c r="D176" s="212"/>
      <c r="E176" s="212"/>
      <c r="F176" s="212"/>
      <c r="G176" s="213"/>
      <c r="H176" s="213"/>
      <c r="I176" s="213"/>
      <c r="J176" s="213"/>
      <c r="K176" s="214"/>
      <c r="L176" s="245"/>
    </row>
    <row r="177" spans="1:12" ht="12.75" customHeight="1">
      <c r="A177" s="246"/>
      <c r="B177" s="211" t="s">
        <v>74</v>
      </c>
      <c r="C177" s="212"/>
      <c r="D177" s="212"/>
      <c r="E177" s="212"/>
      <c r="F177" s="212"/>
      <c r="G177" s="213"/>
      <c r="H177" s="213"/>
      <c r="I177" s="213"/>
      <c r="J177" s="213"/>
      <c r="K177" s="214"/>
      <c r="L177" s="245"/>
    </row>
    <row r="178" spans="1:12" ht="18" customHeight="1">
      <c r="A178" s="246"/>
      <c r="B178" s="215" t="s">
        <v>60</v>
      </c>
      <c r="C178" s="222"/>
      <c r="D178" s="222"/>
      <c r="E178" s="222"/>
      <c r="F178" s="222"/>
      <c r="G178" s="222"/>
      <c r="H178" s="222"/>
      <c r="I178" s="222"/>
      <c r="J178" s="222"/>
      <c r="K178" s="223"/>
      <c r="L178" s="245"/>
    </row>
    <row r="179" spans="1:12" ht="17.25" customHeight="1">
      <c r="A179" s="246"/>
      <c r="B179" s="208" t="s">
        <v>153</v>
      </c>
      <c r="C179" s="209"/>
      <c r="D179" s="209"/>
      <c r="E179" s="209"/>
      <c r="F179" s="209"/>
      <c r="G179" s="209"/>
      <c r="H179" s="209"/>
      <c r="I179" s="209"/>
      <c r="J179" s="209"/>
      <c r="K179" s="210"/>
      <c r="L179" s="245"/>
    </row>
    <row r="180" spans="1:12" ht="13.5" customHeight="1">
      <c r="A180" s="246"/>
      <c r="B180" s="211" t="s">
        <v>161</v>
      </c>
      <c r="C180" s="212"/>
      <c r="D180" s="212"/>
      <c r="E180" s="212"/>
      <c r="F180" s="212"/>
      <c r="G180" s="213"/>
      <c r="H180" s="213"/>
      <c r="I180" s="213"/>
      <c r="J180" s="213"/>
      <c r="K180" s="214"/>
      <c r="L180" s="245"/>
    </row>
    <row r="181" spans="1:12" ht="45" customHeight="1">
      <c r="A181" s="246"/>
      <c r="B181" s="219" t="s">
        <v>160</v>
      </c>
      <c r="C181" s="216"/>
      <c r="D181" s="216"/>
      <c r="E181" s="216"/>
      <c r="F181" s="216"/>
      <c r="G181" s="216"/>
      <c r="H181" s="216"/>
      <c r="I181" s="216"/>
      <c r="J181" s="216"/>
      <c r="K181" s="217"/>
      <c r="L181" s="245"/>
    </row>
    <row r="182" spans="1:12" ht="13.5" customHeight="1">
      <c r="A182" s="246"/>
      <c r="B182" s="211" t="s">
        <v>157</v>
      </c>
      <c r="C182" s="212"/>
      <c r="D182" s="212"/>
      <c r="E182" s="212"/>
      <c r="F182" s="212"/>
      <c r="G182" s="213"/>
      <c r="H182" s="213"/>
      <c r="I182" s="213"/>
      <c r="J182" s="213"/>
      <c r="K182" s="214"/>
      <c r="L182" s="245"/>
    </row>
    <row r="183" spans="1:12" ht="57" customHeight="1">
      <c r="A183" s="246"/>
      <c r="B183" s="219" t="s">
        <v>158</v>
      </c>
      <c r="C183" s="216"/>
      <c r="D183" s="216"/>
      <c r="E183" s="216"/>
      <c r="F183" s="216"/>
      <c r="G183" s="216"/>
      <c r="H183" s="216"/>
      <c r="I183" s="216"/>
      <c r="J183" s="216"/>
      <c r="K183" s="217"/>
      <c r="L183" s="245"/>
    </row>
    <row r="184" spans="1:12" ht="118.5" customHeight="1">
      <c r="A184" s="246"/>
      <c r="B184" s="219" t="s">
        <v>159</v>
      </c>
      <c r="C184" s="216"/>
      <c r="D184" s="216"/>
      <c r="E184" s="216"/>
      <c r="F184" s="216"/>
      <c r="G184" s="216"/>
      <c r="H184" s="216"/>
      <c r="I184" s="216"/>
      <c r="J184" s="216"/>
      <c r="K184" s="217"/>
      <c r="L184" s="245"/>
    </row>
    <row r="185" spans="1:12" ht="19.5" customHeight="1">
      <c r="A185" s="246"/>
      <c r="B185" s="219" t="s">
        <v>170</v>
      </c>
      <c r="C185" s="216"/>
      <c r="D185" s="216"/>
      <c r="E185" s="216"/>
      <c r="F185" s="216"/>
      <c r="G185" s="216"/>
      <c r="H185" s="216"/>
      <c r="I185" s="216"/>
      <c r="J185" s="216"/>
      <c r="K185" s="217"/>
      <c r="L185" s="245"/>
    </row>
    <row r="186" spans="1:12" ht="13.5" customHeight="1">
      <c r="A186" s="246"/>
      <c r="B186" s="211" t="s">
        <v>151</v>
      </c>
      <c r="C186" s="212"/>
      <c r="D186" s="212"/>
      <c r="E186" s="212"/>
      <c r="F186" s="212"/>
      <c r="G186" s="213"/>
      <c r="H186" s="213"/>
      <c r="I186" s="213"/>
      <c r="J186" s="213"/>
      <c r="K186" s="214"/>
      <c r="L186" s="245"/>
    </row>
    <row r="187" spans="1:12" ht="81" customHeight="1">
      <c r="A187" s="246"/>
      <c r="B187" s="229" t="s">
        <v>154</v>
      </c>
      <c r="C187" s="229"/>
      <c r="D187" s="229"/>
      <c r="E187" s="229"/>
      <c r="F187" s="229"/>
      <c r="G187" s="229"/>
      <c r="H187" s="229"/>
      <c r="I187" s="229"/>
      <c r="J187" s="229"/>
      <c r="K187" s="229"/>
      <c r="L187" s="245"/>
    </row>
    <row r="188" spans="1:12" ht="56.25" customHeight="1">
      <c r="A188" s="246"/>
      <c r="B188" s="229" t="s">
        <v>155</v>
      </c>
      <c r="C188" s="229"/>
      <c r="D188" s="229"/>
      <c r="E188" s="229"/>
      <c r="F188" s="229"/>
      <c r="G188" s="229"/>
      <c r="H188" s="229"/>
      <c r="I188" s="229"/>
      <c r="J188" s="229"/>
      <c r="K188" s="229"/>
      <c r="L188" s="245"/>
    </row>
    <row r="189" spans="1:12" ht="13.5" customHeight="1">
      <c r="A189" s="246"/>
      <c r="B189" s="211" t="s">
        <v>152</v>
      </c>
      <c r="C189" s="212"/>
      <c r="D189" s="212"/>
      <c r="E189" s="212"/>
      <c r="F189" s="212"/>
      <c r="G189" s="213"/>
      <c r="H189" s="213"/>
      <c r="I189" s="213"/>
      <c r="J189" s="213"/>
      <c r="K189" s="214"/>
      <c r="L189" s="245"/>
    </row>
    <row r="190" spans="1:12" ht="40.5" customHeight="1">
      <c r="A190" s="246"/>
      <c r="B190" s="229" t="s">
        <v>156</v>
      </c>
      <c r="C190" s="230"/>
      <c r="D190" s="230"/>
      <c r="E190" s="230"/>
      <c r="F190" s="230"/>
      <c r="G190" s="230"/>
      <c r="H190" s="230"/>
      <c r="I190" s="230"/>
      <c r="J190" s="230"/>
      <c r="K190" s="230"/>
      <c r="L190" s="245"/>
    </row>
    <row r="191" spans="1:12" ht="17.25" customHeight="1">
      <c r="A191" s="246"/>
      <c r="B191" s="208" t="s">
        <v>138</v>
      </c>
      <c r="C191" s="209"/>
      <c r="D191" s="209"/>
      <c r="E191" s="209"/>
      <c r="F191" s="209"/>
      <c r="G191" s="209"/>
      <c r="H191" s="209"/>
      <c r="I191" s="209"/>
      <c r="J191" s="209"/>
      <c r="K191" s="210"/>
      <c r="L191" s="245"/>
    </row>
    <row r="192" spans="1:12" ht="12.75" customHeight="1">
      <c r="A192" s="246"/>
      <c r="B192" s="211" t="s">
        <v>149</v>
      </c>
      <c r="C192" s="212"/>
      <c r="D192" s="212"/>
      <c r="E192" s="212"/>
      <c r="F192" s="212"/>
      <c r="G192" s="212"/>
      <c r="H192" s="212"/>
      <c r="I192" s="212"/>
      <c r="J192" s="212"/>
      <c r="K192" s="218"/>
      <c r="L192" s="245"/>
    </row>
    <row r="193" spans="1:12" ht="40.5" customHeight="1">
      <c r="A193" s="246"/>
      <c r="B193" s="219" t="s">
        <v>147</v>
      </c>
      <c r="C193" s="228"/>
      <c r="D193" s="228"/>
      <c r="E193" s="228"/>
      <c r="F193" s="228"/>
      <c r="G193" s="228"/>
      <c r="H193" s="228"/>
      <c r="I193" s="228"/>
      <c r="J193" s="228"/>
      <c r="K193" s="221"/>
      <c r="L193" s="245"/>
    </row>
    <row r="194" spans="1:12" ht="97.5" customHeight="1">
      <c r="A194" s="246"/>
      <c r="B194" s="219" t="s">
        <v>148</v>
      </c>
      <c r="C194" s="222"/>
      <c r="D194" s="222"/>
      <c r="E194" s="222"/>
      <c r="F194" s="222"/>
      <c r="G194" s="222"/>
      <c r="H194" s="222"/>
      <c r="I194" s="222"/>
      <c r="J194" s="222"/>
      <c r="K194" s="223"/>
      <c r="L194" s="245"/>
    </row>
    <row r="195" spans="1:12" ht="12.75" customHeight="1">
      <c r="A195" s="246"/>
      <c r="B195" s="211" t="s">
        <v>146</v>
      </c>
      <c r="C195" s="212"/>
      <c r="D195" s="212"/>
      <c r="E195" s="212"/>
      <c r="F195" s="212"/>
      <c r="G195" s="212"/>
      <c r="H195" s="212"/>
      <c r="I195" s="212"/>
      <c r="J195" s="212"/>
      <c r="K195" s="218"/>
      <c r="L195" s="245"/>
    </row>
    <row r="196" spans="1:12" ht="38.25" customHeight="1">
      <c r="A196" s="246"/>
      <c r="B196" s="219" t="s">
        <v>150</v>
      </c>
      <c r="C196" s="228"/>
      <c r="D196" s="228"/>
      <c r="E196" s="228"/>
      <c r="F196" s="228"/>
      <c r="G196" s="228"/>
      <c r="H196" s="228"/>
      <c r="I196" s="228"/>
      <c r="J196" s="228"/>
      <c r="K196" s="221"/>
      <c r="L196" s="245"/>
    </row>
    <row r="197" spans="1:12" ht="17.25" customHeight="1">
      <c r="A197" s="246"/>
      <c r="B197" s="208" t="s">
        <v>137</v>
      </c>
      <c r="C197" s="209"/>
      <c r="D197" s="209"/>
      <c r="E197" s="209"/>
      <c r="F197" s="209"/>
      <c r="G197" s="209"/>
      <c r="H197" s="209"/>
      <c r="I197" s="209"/>
      <c r="J197" s="209"/>
      <c r="K197" s="210"/>
      <c r="L197" s="245"/>
    </row>
    <row r="198" spans="1:12" ht="13.5" customHeight="1">
      <c r="A198" s="246"/>
      <c r="B198" s="211" t="s">
        <v>143</v>
      </c>
      <c r="C198" s="212"/>
      <c r="D198" s="212"/>
      <c r="E198" s="212"/>
      <c r="F198" s="212"/>
      <c r="G198" s="213"/>
      <c r="H198" s="213"/>
      <c r="I198" s="213"/>
      <c r="J198" s="213"/>
      <c r="K198" s="214"/>
      <c r="L198" s="245"/>
    </row>
    <row r="199" spans="1:12" ht="48" customHeight="1">
      <c r="A199" s="246"/>
      <c r="B199" s="219" t="s">
        <v>144</v>
      </c>
      <c r="C199" s="227"/>
      <c r="D199" s="227"/>
      <c r="E199" s="227"/>
      <c r="F199" s="227"/>
      <c r="G199" s="227"/>
      <c r="H199" s="227"/>
      <c r="I199" s="227"/>
      <c r="J199" s="227"/>
      <c r="K199" s="217"/>
      <c r="L199" s="245"/>
    </row>
    <row r="200" spans="1:12" ht="13.5" customHeight="1">
      <c r="A200" s="246"/>
      <c r="B200" s="211" t="s">
        <v>139</v>
      </c>
      <c r="C200" s="212"/>
      <c r="D200" s="212"/>
      <c r="E200" s="212"/>
      <c r="F200" s="212"/>
      <c r="G200" s="213"/>
      <c r="H200" s="213"/>
      <c r="I200" s="213"/>
      <c r="J200" s="213"/>
      <c r="K200" s="214"/>
      <c r="L200" s="245"/>
    </row>
    <row r="201" spans="1:12" ht="55.5" customHeight="1">
      <c r="A201" s="246"/>
      <c r="B201" s="219" t="s">
        <v>140</v>
      </c>
      <c r="C201" s="228"/>
      <c r="D201" s="228"/>
      <c r="E201" s="228"/>
      <c r="F201" s="228"/>
      <c r="G201" s="228"/>
      <c r="H201" s="228"/>
      <c r="I201" s="228"/>
      <c r="J201" s="228"/>
      <c r="K201" s="221"/>
      <c r="L201" s="245"/>
    </row>
    <row r="202" spans="1:12" ht="72.75" customHeight="1">
      <c r="A202" s="246"/>
      <c r="B202" s="219" t="s">
        <v>141</v>
      </c>
      <c r="C202" s="228"/>
      <c r="D202" s="228"/>
      <c r="E202" s="228"/>
      <c r="F202" s="228"/>
      <c r="G202" s="228"/>
      <c r="H202" s="228"/>
      <c r="I202" s="228"/>
      <c r="J202" s="228"/>
      <c r="K202" s="221"/>
      <c r="L202" s="245"/>
    </row>
    <row r="203" spans="1:12" ht="43.5" customHeight="1">
      <c r="A203" s="246"/>
      <c r="B203" s="219" t="s">
        <v>142</v>
      </c>
      <c r="C203" s="227"/>
      <c r="D203" s="227"/>
      <c r="E203" s="227"/>
      <c r="F203" s="227"/>
      <c r="G203" s="227"/>
      <c r="H203" s="227"/>
      <c r="I203" s="227"/>
      <c r="J203" s="227"/>
      <c r="K203" s="217"/>
      <c r="L203" s="245"/>
    </row>
    <row r="204" spans="1:12" ht="36" customHeight="1">
      <c r="A204" s="246"/>
      <c r="B204" s="219" t="s">
        <v>145</v>
      </c>
      <c r="C204" s="228"/>
      <c r="D204" s="228"/>
      <c r="E204" s="228"/>
      <c r="F204" s="228"/>
      <c r="G204" s="228"/>
      <c r="H204" s="228"/>
      <c r="I204" s="228"/>
      <c r="J204" s="228"/>
      <c r="K204" s="221"/>
      <c r="L204" s="245"/>
    </row>
    <row r="205" spans="1:12" ht="17.25" customHeight="1">
      <c r="A205" s="246"/>
      <c r="B205" s="208" t="s">
        <v>130</v>
      </c>
      <c r="C205" s="209"/>
      <c r="D205" s="209"/>
      <c r="E205" s="209"/>
      <c r="F205" s="209"/>
      <c r="G205" s="209"/>
      <c r="H205" s="209"/>
      <c r="I205" s="209"/>
      <c r="J205" s="209"/>
      <c r="K205" s="210"/>
      <c r="L205" s="245"/>
    </row>
    <row r="206" spans="1:12" ht="12.75" customHeight="1">
      <c r="A206" s="246"/>
      <c r="B206" s="211" t="s">
        <v>134</v>
      </c>
      <c r="C206" s="212"/>
      <c r="D206" s="212"/>
      <c r="E206" s="212"/>
      <c r="F206" s="212"/>
      <c r="G206" s="212"/>
      <c r="H206" s="212"/>
      <c r="I206" s="212"/>
      <c r="J206" s="212"/>
      <c r="K206" s="218"/>
      <c r="L206" s="245"/>
    </row>
    <row r="207" spans="1:12" ht="61.5" customHeight="1">
      <c r="A207" s="246"/>
      <c r="B207" s="215" t="s">
        <v>135</v>
      </c>
      <c r="C207" s="222"/>
      <c r="D207" s="222"/>
      <c r="E207" s="222"/>
      <c r="F207" s="222"/>
      <c r="G207" s="222"/>
      <c r="H207" s="222"/>
      <c r="I207" s="222"/>
      <c r="J207" s="222"/>
      <c r="K207" s="223"/>
      <c r="L207" s="245"/>
    </row>
    <row r="208" spans="1:12" ht="12.75" customHeight="1">
      <c r="A208" s="246"/>
      <c r="B208" s="211" t="s">
        <v>133</v>
      </c>
      <c r="C208" s="212"/>
      <c r="D208" s="212"/>
      <c r="E208" s="212"/>
      <c r="F208" s="212"/>
      <c r="G208" s="212"/>
      <c r="H208" s="212"/>
      <c r="I208" s="212"/>
      <c r="J208" s="212"/>
      <c r="K208" s="218"/>
      <c r="L208" s="245"/>
    </row>
    <row r="209" spans="1:12" ht="18.75" customHeight="1">
      <c r="A209" s="246"/>
      <c r="B209" s="215" t="s">
        <v>136</v>
      </c>
      <c r="C209" s="222"/>
      <c r="D209" s="222"/>
      <c r="E209" s="222"/>
      <c r="F209" s="222"/>
      <c r="G209" s="222"/>
      <c r="H209" s="222"/>
      <c r="I209" s="222"/>
      <c r="J209" s="222"/>
      <c r="K209" s="223"/>
      <c r="L209" s="245"/>
    </row>
    <row r="210" spans="1:12" ht="17.25" customHeight="1">
      <c r="A210" s="246"/>
      <c r="B210" s="208" t="s">
        <v>131</v>
      </c>
      <c r="C210" s="209"/>
      <c r="D210" s="209"/>
      <c r="E210" s="209"/>
      <c r="F210" s="209"/>
      <c r="G210" s="209"/>
      <c r="H210" s="209"/>
      <c r="I210" s="209"/>
      <c r="J210" s="209"/>
      <c r="K210" s="210"/>
      <c r="L210" s="245"/>
    </row>
    <row r="211" spans="1:12" ht="13.5" customHeight="1">
      <c r="A211" s="246"/>
      <c r="B211" s="211" t="s">
        <v>132</v>
      </c>
      <c r="C211" s="212"/>
      <c r="D211" s="212"/>
      <c r="E211" s="212"/>
      <c r="F211" s="212"/>
      <c r="G211" s="213"/>
      <c r="H211" s="213"/>
      <c r="I211" s="213"/>
      <c r="J211" s="213"/>
      <c r="K211" s="214"/>
      <c r="L211" s="245"/>
    </row>
    <row r="212" spans="1:12" ht="15.75" customHeight="1">
      <c r="A212" s="246"/>
      <c r="B212" s="232" t="s">
        <v>114</v>
      </c>
      <c r="C212" s="233"/>
      <c r="D212" s="233"/>
      <c r="E212" s="233"/>
      <c r="F212" s="233"/>
      <c r="G212" s="233"/>
      <c r="H212" s="233"/>
      <c r="I212" s="233"/>
      <c r="J212" s="233"/>
      <c r="K212" s="234"/>
      <c r="L212" s="245"/>
    </row>
    <row r="213" spans="1:12" ht="12.75" customHeight="1">
      <c r="A213" s="246"/>
      <c r="B213" s="211" t="s">
        <v>74</v>
      </c>
      <c r="C213" s="212"/>
      <c r="D213" s="212"/>
      <c r="E213" s="212"/>
      <c r="F213" s="212"/>
      <c r="G213" s="213"/>
      <c r="H213" s="213"/>
      <c r="I213" s="213"/>
      <c r="J213" s="213"/>
      <c r="K213" s="214"/>
      <c r="L213" s="245"/>
    </row>
    <row r="214" spans="1:12" ht="15.75" customHeight="1">
      <c r="A214" s="246"/>
      <c r="B214" s="232" t="s">
        <v>114</v>
      </c>
      <c r="C214" s="233"/>
      <c r="D214" s="233"/>
      <c r="E214" s="233"/>
      <c r="F214" s="233"/>
      <c r="G214" s="233"/>
      <c r="H214" s="233"/>
      <c r="I214" s="233"/>
      <c r="J214" s="233"/>
      <c r="K214" s="234"/>
      <c r="L214" s="245"/>
    </row>
    <row r="215" spans="1:12" ht="17.25" customHeight="1">
      <c r="A215" s="246"/>
      <c r="B215" s="208" t="s">
        <v>126</v>
      </c>
      <c r="C215" s="209"/>
      <c r="D215" s="209"/>
      <c r="E215" s="209"/>
      <c r="F215" s="209"/>
      <c r="G215" s="209"/>
      <c r="H215" s="209"/>
      <c r="I215" s="209"/>
      <c r="J215" s="209"/>
      <c r="K215" s="210"/>
      <c r="L215" s="245"/>
    </row>
    <row r="216" spans="1:12" ht="13.5" customHeight="1">
      <c r="A216" s="246"/>
      <c r="B216" s="211" t="s">
        <v>118</v>
      </c>
      <c r="C216" s="212"/>
      <c r="D216" s="212"/>
      <c r="E216" s="212"/>
      <c r="F216" s="212"/>
      <c r="G216" s="213"/>
      <c r="H216" s="213"/>
      <c r="I216" s="213"/>
      <c r="J216" s="213"/>
      <c r="K216" s="214"/>
      <c r="L216" s="245"/>
    </row>
    <row r="217" spans="1:12" ht="13.5" customHeight="1">
      <c r="A217" s="246"/>
      <c r="B217" s="211" t="s">
        <v>119</v>
      </c>
      <c r="C217" s="212"/>
      <c r="D217" s="212"/>
      <c r="E217" s="212"/>
      <c r="F217" s="212"/>
      <c r="G217" s="213"/>
      <c r="H217" s="213"/>
      <c r="I217" s="213"/>
      <c r="J217" s="213"/>
      <c r="K217" s="214"/>
      <c r="L217" s="245"/>
    </row>
    <row r="218" spans="1:12" ht="19.5" customHeight="1">
      <c r="A218" s="246"/>
      <c r="B218" s="215" t="s">
        <v>60</v>
      </c>
      <c r="C218" s="222"/>
      <c r="D218" s="222"/>
      <c r="E218" s="222"/>
      <c r="F218" s="222"/>
      <c r="G218" s="222"/>
      <c r="H218" s="222"/>
      <c r="I218" s="222"/>
      <c r="J218" s="222"/>
      <c r="K218" s="223"/>
      <c r="L218" s="245"/>
    </row>
    <row r="219" spans="1:12" ht="17.25" customHeight="1">
      <c r="A219" s="246"/>
      <c r="B219" s="208" t="s">
        <v>125</v>
      </c>
      <c r="C219" s="209"/>
      <c r="D219" s="209"/>
      <c r="E219" s="209"/>
      <c r="F219" s="209"/>
      <c r="G219" s="209"/>
      <c r="H219" s="209"/>
      <c r="I219" s="209"/>
      <c r="J219" s="209"/>
      <c r="K219" s="210"/>
      <c r="L219" s="245"/>
    </row>
    <row r="220" spans="1:12" ht="13.5" customHeight="1">
      <c r="A220" s="246"/>
      <c r="B220" s="211" t="s">
        <v>127</v>
      </c>
      <c r="C220" s="212"/>
      <c r="D220" s="212"/>
      <c r="E220" s="212"/>
      <c r="F220" s="212"/>
      <c r="G220" s="213"/>
      <c r="H220" s="213"/>
      <c r="I220" s="213"/>
      <c r="J220" s="213"/>
      <c r="K220" s="214"/>
      <c r="L220" s="245"/>
    </row>
    <row r="221" spans="1:12" ht="13.5" customHeight="1">
      <c r="A221" s="246"/>
      <c r="B221" s="211" t="s">
        <v>128</v>
      </c>
      <c r="C221" s="212"/>
      <c r="D221" s="212"/>
      <c r="E221" s="212"/>
      <c r="F221" s="212"/>
      <c r="G221" s="213"/>
      <c r="H221" s="213"/>
      <c r="I221" s="213"/>
      <c r="J221" s="213"/>
      <c r="K221" s="214"/>
      <c r="L221" s="245"/>
    </row>
    <row r="222" spans="1:12" ht="19.5" customHeight="1">
      <c r="A222" s="246"/>
      <c r="B222" s="232" t="s">
        <v>129</v>
      </c>
      <c r="C222" s="233"/>
      <c r="D222" s="233"/>
      <c r="E222" s="233"/>
      <c r="F222" s="233"/>
      <c r="G222" s="233"/>
      <c r="H222" s="233"/>
      <c r="I222" s="233"/>
      <c r="J222" s="233"/>
      <c r="K222" s="234"/>
      <c r="L222" s="245"/>
    </row>
    <row r="223" spans="1:12" ht="17.25" customHeight="1">
      <c r="A223" s="246"/>
      <c r="B223" s="208" t="s">
        <v>124</v>
      </c>
      <c r="C223" s="209"/>
      <c r="D223" s="209"/>
      <c r="E223" s="209"/>
      <c r="F223" s="209"/>
      <c r="G223" s="209"/>
      <c r="H223" s="209"/>
      <c r="I223" s="209"/>
      <c r="J223" s="209"/>
      <c r="K223" s="210"/>
      <c r="L223" s="245"/>
    </row>
    <row r="224" spans="1:12" ht="13.5" customHeight="1">
      <c r="A224" s="246"/>
      <c r="B224" s="211" t="s">
        <v>120</v>
      </c>
      <c r="C224" s="212"/>
      <c r="D224" s="212"/>
      <c r="E224" s="212"/>
      <c r="F224" s="212"/>
      <c r="G224" s="213"/>
      <c r="H224" s="213"/>
      <c r="I224" s="213"/>
      <c r="J224" s="213"/>
      <c r="K224" s="214"/>
      <c r="L224" s="245"/>
    </row>
    <row r="225" spans="1:12" ht="13.5" customHeight="1">
      <c r="A225" s="246"/>
      <c r="B225" s="232" t="s">
        <v>114</v>
      </c>
      <c r="C225" s="233"/>
      <c r="D225" s="233"/>
      <c r="E225" s="233"/>
      <c r="F225" s="233"/>
      <c r="G225" s="233"/>
      <c r="H225" s="233"/>
      <c r="I225" s="233"/>
      <c r="J225" s="233"/>
      <c r="K225" s="234"/>
      <c r="L225" s="245"/>
    </row>
    <row r="226" spans="1:12" ht="12.75" customHeight="1">
      <c r="A226" s="246"/>
      <c r="B226" s="211" t="s">
        <v>74</v>
      </c>
      <c r="C226" s="212"/>
      <c r="D226" s="212"/>
      <c r="E226" s="212"/>
      <c r="F226" s="212"/>
      <c r="G226" s="213"/>
      <c r="H226" s="213"/>
      <c r="I226" s="213"/>
      <c r="J226" s="213"/>
      <c r="K226" s="214"/>
      <c r="L226" s="245"/>
    </row>
    <row r="227" spans="1:12" ht="15.75" customHeight="1">
      <c r="A227" s="246"/>
      <c r="B227" s="232" t="s">
        <v>114</v>
      </c>
      <c r="C227" s="233"/>
      <c r="D227" s="233"/>
      <c r="E227" s="233"/>
      <c r="F227" s="233"/>
      <c r="G227" s="233"/>
      <c r="H227" s="233"/>
      <c r="I227" s="233"/>
      <c r="J227" s="233"/>
      <c r="K227" s="234"/>
      <c r="L227" s="245"/>
    </row>
    <row r="228" spans="1:12" ht="17.25" customHeight="1">
      <c r="A228" s="246"/>
      <c r="B228" s="208" t="s">
        <v>116</v>
      </c>
      <c r="C228" s="209"/>
      <c r="D228" s="209"/>
      <c r="E228" s="209"/>
      <c r="F228" s="209"/>
      <c r="G228" s="209"/>
      <c r="H228" s="209"/>
      <c r="I228" s="209"/>
      <c r="J228" s="209"/>
      <c r="K228" s="210"/>
      <c r="L228" s="245"/>
    </row>
    <row r="229" spans="1:12" ht="13.5" customHeight="1">
      <c r="A229" s="246"/>
      <c r="B229" s="211" t="s">
        <v>118</v>
      </c>
      <c r="C229" s="212"/>
      <c r="D229" s="212"/>
      <c r="E229" s="212"/>
      <c r="F229" s="212"/>
      <c r="G229" s="213"/>
      <c r="H229" s="213"/>
      <c r="I229" s="213"/>
      <c r="J229" s="213"/>
      <c r="K229" s="214"/>
      <c r="L229" s="245"/>
    </row>
    <row r="230" spans="1:12" ht="13.5" customHeight="1">
      <c r="A230" s="246"/>
      <c r="B230" s="211" t="s">
        <v>119</v>
      </c>
      <c r="C230" s="212"/>
      <c r="D230" s="212"/>
      <c r="E230" s="212"/>
      <c r="F230" s="212"/>
      <c r="G230" s="213"/>
      <c r="H230" s="213"/>
      <c r="I230" s="213"/>
      <c r="J230" s="213"/>
      <c r="K230" s="214"/>
      <c r="L230" s="245"/>
    </row>
    <row r="231" spans="1:12" ht="19.5" customHeight="1">
      <c r="A231" s="246"/>
      <c r="B231" s="215" t="s">
        <v>60</v>
      </c>
      <c r="C231" s="222"/>
      <c r="D231" s="222"/>
      <c r="E231" s="222"/>
      <c r="F231" s="222"/>
      <c r="G231" s="222"/>
      <c r="H231" s="222"/>
      <c r="I231" s="222"/>
      <c r="J231" s="222"/>
      <c r="K231" s="223"/>
      <c r="L231" s="245"/>
    </row>
    <row r="232" spans="1:12" ht="17.25" customHeight="1">
      <c r="A232" s="246"/>
      <c r="B232" s="208" t="s">
        <v>123</v>
      </c>
      <c r="C232" s="209"/>
      <c r="D232" s="209"/>
      <c r="E232" s="209"/>
      <c r="F232" s="209"/>
      <c r="G232" s="209"/>
      <c r="H232" s="209"/>
      <c r="I232" s="209"/>
      <c r="J232" s="209"/>
      <c r="K232" s="210"/>
      <c r="L232" s="245"/>
    </row>
    <row r="233" spans="1:12" ht="12.75" customHeight="1">
      <c r="A233" s="246"/>
      <c r="B233" s="211" t="s">
        <v>117</v>
      </c>
      <c r="C233" s="212"/>
      <c r="D233" s="212"/>
      <c r="E233" s="212"/>
      <c r="F233" s="212"/>
      <c r="G233" s="212"/>
      <c r="H233" s="212"/>
      <c r="I233" s="212"/>
      <c r="J233" s="212"/>
      <c r="K233" s="218"/>
      <c r="L233" s="245"/>
    </row>
    <row r="234" spans="1:12" ht="20.25" customHeight="1">
      <c r="A234" s="246"/>
      <c r="B234" s="232" t="s">
        <v>114</v>
      </c>
      <c r="C234" s="233"/>
      <c r="D234" s="233"/>
      <c r="E234" s="233"/>
      <c r="F234" s="233"/>
      <c r="G234" s="233"/>
      <c r="H234" s="233"/>
      <c r="I234" s="233"/>
      <c r="J234" s="233"/>
      <c r="K234" s="234"/>
      <c r="L234" s="245"/>
    </row>
    <row r="235" spans="1:12" ht="12.75" customHeight="1">
      <c r="A235" s="246"/>
      <c r="B235" s="211" t="s">
        <v>115</v>
      </c>
      <c r="C235" s="212"/>
      <c r="D235" s="212"/>
      <c r="E235" s="212"/>
      <c r="F235" s="212"/>
      <c r="G235" s="212"/>
      <c r="H235" s="212"/>
      <c r="I235" s="212"/>
      <c r="J235" s="212"/>
      <c r="K235" s="218"/>
      <c r="L235" s="245"/>
    </row>
    <row r="236" spans="1:12" ht="18.75" customHeight="1">
      <c r="A236" s="246"/>
      <c r="B236" s="232" t="s">
        <v>114</v>
      </c>
      <c r="C236" s="233"/>
      <c r="D236" s="233"/>
      <c r="E236" s="233"/>
      <c r="F236" s="233"/>
      <c r="G236" s="233"/>
      <c r="H236" s="233"/>
      <c r="I236" s="233"/>
      <c r="J236" s="233"/>
      <c r="K236" s="234"/>
      <c r="L236" s="245"/>
    </row>
    <row r="237" spans="1:12" ht="17.25" customHeight="1">
      <c r="A237" s="246"/>
      <c r="B237" s="208" t="s">
        <v>122</v>
      </c>
      <c r="C237" s="209"/>
      <c r="D237" s="209"/>
      <c r="E237" s="209"/>
      <c r="F237" s="209"/>
      <c r="G237" s="209"/>
      <c r="H237" s="209"/>
      <c r="I237" s="209"/>
      <c r="J237" s="209"/>
      <c r="K237" s="210"/>
      <c r="L237" s="245"/>
    </row>
    <row r="238" spans="1:12" ht="13.5" customHeight="1">
      <c r="A238" s="246"/>
      <c r="B238" s="211" t="s">
        <v>121</v>
      </c>
      <c r="C238" s="212"/>
      <c r="D238" s="212"/>
      <c r="E238" s="212"/>
      <c r="F238" s="212"/>
      <c r="G238" s="213"/>
      <c r="H238" s="213"/>
      <c r="I238" s="213"/>
      <c r="J238" s="213"/>
      <c r="K238" s="214"/>
      <c r="L238" s="245"/>
    </row>
    <row r="239" spans="1:12" ht="13.5" customHeight="1">
      <c r="A239" s="246"/>
      <c r="B239" s="211" t="s">
        <v>74</v>
      </c>
      <c r="C239" s="212"/>
      <c r="D239" s="212"/>
      <c r="E239" s="212"/>
      <c r="F239" s="212"/>
      <c r="G239" s="213"/>
      <c r="H239" s="213"/>
      <c r="I239" s="213"/>
      <c r="J239" s="213"/>
      <c r="K239" s="214"/>
      <c r="L239" s="245"/>
    </row>
    <row r="240" spans="1:12" ht="19.5" customHeight="1" thickBot="1">
      <c r="A240" s="246"/>
      <c r="B240" s="235" t="s">
        <v>114</v>
      </c>
      <c r="C240" s="236"/>
      <c r="D240" s="236"/>
      <c r="E240" s="236"/>
      <c r="F240" s="236"/>
      <c r="G240" s="236"/>
      <c r="H240" s="236"/>
      <c r="I240" s="236"/>
      <c r="J240" s="236"/>
      <c r="K240" s="237"/>
      <c r="L240" s="245"/>
    </row>
    <row r="241" spans="1:1" ht="13.5" thickTop="1">
      <c r="A241" s="9"/>
    </row>
  </sheetData>
  <mergeCells count="242">
    <mergeCell ref="L4:L240"/>
    <mergeCell ref="A4:A240"/>
    <mergeCell ref="B53:K53"/>
    <mergeCell ref="B54:K54"/>
    <mergeCell ref="B55:K55"/>
    <mergeCell ref="B56:K56"/>
    <mergeCell ref="B57:K57"/>
    <mergeCell ref="B58:K58"/>
    <mergeCell ref="B64:K64"/>
    <mergeCell ref="B65:K65"/>
    <mergeCell ref="B6:K6"/>
    <mergeCell ref="B7:K7"/>
    <mergeCell ref="B9:K9"/>
    <mergeCell ref="B10:K10"/>
    <mergeCell ref="B11:K11"/>
    <mergeCell ref="B12:K12"/>
    <mergeCell ref="B27:K27"/>
    <mergeCell ref="B28:K28"/>
    <mergeCell ref="B29:K29"/>
    <mergeCell ref="B43:K43"/>
    <mergeCell ref="B44:K44"/>
    <mergeCell ref="B45:K45"/>
    <mergeCell ref="B33:K33"/>
    <mergeCell ref="B34:K34"/>
    <mergeCell ref="B35:K35"/>
    <mergeCell ref="B36:K36"/>
    <mergeCell ref="B66:K66"/>
    <mergeCell ref="B80:K80"/>
    <mergeCell ref="B81:K81"/>
    <mergeCell ref="B91:K91"/>
    <mergeCell ref="B93:K93"/>
    <mergeCell ref="B89:K89"/>
    <mergeCell ref="B92:K92"/>
    <mergeCell ref="B79:K79"/>
    <mergeCell ref="B68:K68"/>
    <mergeCell ref="B69:K69"/>
    <mergeCell ref="B76:K76"/>
    <mergeCell ref="B77:K77"/>
    <mergeCell ref="B130:K130"/>
    <mergeCell ref="B131:K131"/>
    <mergeCell ref="B82:K82"/>
    <mergeCell ref="B88:K88"/>
    <mergeCell ref="B90:K90"/>
    <mergeCell ref="B83:K83"/>
    <mergeCell ref="B84:K84"/>
    <mergeCell ref="B85:K85"/>
    <mergeCell ref="B94:K94"/>
    <mergeCell ref="B95:K95"/>
    <mergeCell ref="B86:K86"/>
    <mergeCell ref="B87:K87"/>
    <mergeCell ref="B96:K96"/>
    <mergeCell ref="B97:K97"/>
    <mergeCell ref="B99:K99"/>
    <mergeCell ref="B100:K100"/>
    <mergeCell ref="B101:K101"/>
    <mergeCell ref="B98:K98"/>
    <mergeCell ref="B121:K121"/>
    <mergeCell ref="B110:K110"/>
    <mergeCell ref="B111:K111"/>
    <mergeCell ref="B112:K112"/>
    <mergeCell ref="B114:K114"/>
    <mergeCell ref="B116:K116"/>
    <mergeCell ref="B143:K143"/>
    <mergeCell ref="B123:K123"/>
    <mergeCell ref="B122:K122"/>
    <mergeCell ref="B113:K113"/>
    <mergeCell ref="B102:K102"/>
    <mergeCell ref="B103:K103"/>
    <mergeCell ref="B135:K135"/>
    <mergeCell ref="B136:K136"/>
    <mergeCell ref="B137:K137"/>
    <mergeCell ref="B138:K138"/>
    <mergeCell ref="B140:K140"/>
    <mergeCell ref="B139:K139"/>
    <mergeCell ref="B128:K128"/>
    <mergeCell ref="B108:K108"/>
    <mergeCell ref="B109:K109"/>
    <mergeCell ref="B125:K125"/>
    <mergeCell ref="B142:K142"/>
    <mergeCell ref="B132:K132"/>
    <mergeCell ref="B129:K129"/>
    <mergeCell ref="B106:K106"/>
    <mergeCell ref="B107:K107"/>
    <mergeCell ref="B126:K126"/>
    <mergeCell ref="B127:K127"/>
    <mergeCell ref="B120:K120"/>
    <mergeCell ref="A1:L1"/>
    <mergeCell ref="A2:L2"/>
    <mergeCell ref="A3:L3"/>
    <mergeCell ref="B229:K229"/>
    <mergeCell ref="B233:K233"/>
    <mergeCell ref="B223:K223"/>
    <mergeCell ref="B227:K227"/>
    <mergeCell ref="B232:K232"/>
    <mergeCell ref="B239:K239"/>
    <mergeCell ref="B179:K179"/>
    <mergeCell ref="B182:K182"/>
    <mergeCell ref="B180:K180"/>
    <mergeCell ref="B186:K186"/>
    <mergeCell ref="B163:K163"/>
    <mergeCell ref="B155:K155"/>
    <mergeCell ref="B170:K170"/>
    <mergeCell ref="B157:K157"/>
    <mergeCell ref="B161:K161"/>
    <mergeCell ref="B164:K164"/>
    <mergeCell ref="B165:K165"/>
    <mergeCell ref="B158:K158"/>
    <mergeCell ref="B236:K236"/>
    <mergeCell ref="B31:K31"/>
    <mergeCell ref="B228:K228"/>
    <mergeCell ref="B240:K240"/>
    <mergeCell ref="B225:K225"/>
    <mergeCell ref="B156:K156"/>
    <mergeCell ref="B134:K134"/>
    <mergeCell ref="B235:K235"/>
    <mergeCell ref="B212:K212"/>
    <mergeCell ref="B206:K206"/>
    <mergeCell ref="B224:K224"/>
    <mergeCell ref="B230:K230"/>
    <mergeCell ref="B151:K151"/>
    <mergeCell ref="B178:K178"/>
    <mergeCell ref="B172:K172"/>
    <mergeCell ref="B193:K193"/>
    <mergeCell ref="B191:K191"/>
    <mergeCell ref="B183:K183"/>
    <mergeCell ref="B176:K176"/>
    <mergeCell ref="B201:K201"/>
    <mergeCell ref="B175:K175"/>
    <mergeCell ref="B173:K173"/>
    <mergeCell ref="B159:K159"/>
    <mergeCell ref="B168:K168"/>
    <mergeCell ref="B166:K166"/>
    <mergeCell ref="B169:K169"/>
    <mergeCell ref="B162:K162"/>
    <mergeCell ref="B144:K144"/>
    <mergeCell ref="B145:K145"/>
    <mergeCell ref="B231:K231"/>
    <mergeCell ref="B150:K150"/>
    <mergeCell ref="B238:K238"/>
    <mergeCell ref="B237:K237"/>
    <mergeCell ref="B226:K226"/>
    <mergeCell ref="B199:K199"/>
    <mergeCell ref="B214:K214"/>
    <mergeCell ref="B220:K220"/>
    <mergeCell ref="B217:K217"/>
    <mergeCell ref="B221:K221"/>
    <mergeCell ref="B222:K222"/>
    <mergeCell ref="B174:K174"/>
    <mergeCell ref="B234:K234"/>
    <mergeCell ref="B196:K196"/>
    <mergeCell ref="B192:K192"/>
    <mergeCell ref="B203:K203"/>
    <mergeCell ref="B200:K200"/>
    <mergeCell ref="B216:K216"/>
    <mergeCell ref="B219:K219"/>
    <mergeCell ref="B218:K218"/>
    <mergeCell ref="B197:K197"/>
    <mergeCell ref="B185:K185"/>
    <mergeCell ref="B184:K184"/>
    <mergeCell ref="B189:K189"/>
    <mergeCell ref="B177:K177"/>
    <mergeCell ref="B198:K198"/>
    <mergeCell ref="B215:K215"/>
    <mergeCell ref="B213:K213"/>
    <mergeCell ref="B187:K187"/>
    <mergeCell ref="B188:K188"/>
    <mergeCell ref="B181:K181"/>
    <mergeCell ref="B209:K209"/>
    <mergeCell ref="B202:K202"/>
    <mergeCell ref="B208:K208"/>
    <mergeCell ref="B211:K211"/>
    <mergeCell ref="B204:K204"/>
    <mergeCell ref="B205:K205"/>
    <mergeCell ref="B210:K210"/>
    <mergeCell ref="B207:K207"/>
    <mergeCell ref="B195:K195"/>
    <mergeCell ref="B190:K190"/>
    <mergeCell ref="B194:K194"/>
    <mergeCell ref="B149:K149"/>
    <mergeCell ref="B133:K133"/>
    <mergeCell ref="B167:K167"/>
    <mergeCell ref="B160:K160"/>
    <mergeCell ref="B171:K171"/>
    <mergeCell ref="B153:K153"/>
    <mergeCell ref="B154:K154"/>
    <mergeCell ref="B59:K59"/>
    <mergeCell ref="B60:K60"/>
    <mergeCell ref="B61:K61"/>
    <mergeCell ref="B62:K62"/>
    <mergeCell ref="B63:K63"/>
    <mergeCell ref="B67:K67"/>
    <mergeCell ref="B78:K78"/>
    <mergeCell ref="B70:K70"/>
    <mergeCell ref="B71:K71"/>
    <mergeCell ref="B72:K72"/>
    <mergeCell ref="B73:K73"/>
    <mergeCell ref="B74:K74"/>
    <mergeCell ref="B75:K75"/>
    <mergeCell ref="B146:K146"/>
    <mergeCell ref="B141:K141"/>
    <mergeCell ref="B115:K115"/>
    <mergeCell ref="B152:K152"/>
    <mergeCell ref="B4:K4"/>
    <mergeCell ref="B25:K25"/>
    <mergeCell ref="B26:K26"/>
    <mergeCell ref="B19:K19"/>
    <mergeCell ref="B20:K20"/>
    <mergeCell ref="B21:K21"/>
    <mergeCell ref="B22:K22"/>
    <mergeCell ref="B24:K24"/>
    <mergeCell ref="B23:K23"/>
    <mergeCell ref="B16:K16"/>
    <mergeCell ref="B17:K17"/>
    <mergeCell ref="B18:K18"/>
    <mergeCell ref="B13:K13"/>
    <mergeCell ref="B14:K14"/>
    <mergeCell ref="B15:K15"/>
    <mergeCell ref="B8:K8"/>
    <mergeCell ref="B32:K32"/>
    <mergeCell ref="B5:K5"/>
    <mergeCell ref="B147:K147"/>
    <mergeCell ref="B148:K148"/>
    <mergeCell ref="B38:K38"/>
    <mergeCell ref="B39:K39"/>
    <mergeCell ref="B40:K40"/>
    <mergeCell ref="B41:K41"/>
    <mergeCell ref="B42:K42"/>
    <mergeCell ref="B48:K48"/>
    <mergeCell ref="B49:K49"/>
    <mergeCell ref="B50:K50"/>
    <mergeCell ref="B46:K46"/>
    <mergeCell ref="B47:K47"/>
    <mergeCell ref="B51:K51"/>
    <mergeCell ref="B52:K52"/>
    <mergeCell ref="B124:K124"/>
    <mergeCell ref="B117:K117"/>
    <mergeCell ref="B118:K118"/>
    <mergeCell ref="B119:K119"/>
    <mergeCell ref="B104:K104"/>
    <mergeCell ref="B105:K105"/>
    <mergeCell ref="B37:K37"/>
    <mergeCell ref="B30:K30"/>
  </mergeCells>
  <phoneticPr fontId="6" type="noConversion"/>
  <pageMargins left="0.5" right="0.5" top="1" bottom="1" header="0.5" footer="0.5"/>
  <pageSetup scale="95" orientation="portrait" r:id="rId1"/>
  <headerFooter alignWithMargins="0"/>
  <webPublishItems count="4">
    <webPublishItem id="27147" divId="season2011_27147" sourceType="sheet" destinationFile="C:\DrBob\SB\Teams\Mercer\2011\65\results2.html"/>
    <webPublishItem id="17268" divId="season_17268" sourceType="range" sourceRef="A1:L240" destinationFile="C:\DrBob\SB\Teams\Mercer\2011\65\Pageresults.html"/>
    <webPublishItem id="32744" divId="season_32744" sourceType="range" sourceRef="A1:L240" destinationFile="C:\DrBob\SB\Teams\Mercer\2013\65\results.html"/>
    <webPublishItem id="12431" divId="season_12431" sourceType="range" sourceRef="A2:L240" destinationFile="C:\DrBob\SB\Teams\Mercer\2012\65\results.html"/>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zoomScale="95" zoomScaleNormal="100" workbookViewId="0">
      <selection activeCell="H6" sqref="H6"/>
    </sheetView>
  </sheetViews>
  <sheetFormatPr defaultRowHeight="12.75"/>
  <cols>
    <col min="1" max="1" width="8.28515625" customWidth="1"/>
    <col min="2" max="2" width="8" customWidth="1"/>
    <col min="3" max="3" width="18.5703125" customWidth="1"/>
    <col min="4" max="4" width="21" customWidth="1"/>
    <col min="5" max="5" width="17.28515625" customWidth="1"/>
    <col min="6" max="6" width="16.140625" customWidth="1"/>
    <col min="7" max="7" width="8.28515625" customWidth="1"/>
  </cols>
  <sheetData>
    <row r="1" spans="1:8" s="5" customFormat="1" ht="35.25" customHeight="1">
      <c r="A1" s="253"/>
      <c r="B1" s="257" t="s">
        <v>47</v>
      </c>
      <c r="C1" s="257"/>
      <c r="D1" s="257"/>
      <c r="E1" s="257"/>
      <c r="F1" s="257"/>
      <c r="G1" s="254"/>
    </row>
    <row r="2" spans="1:8" s="5" customFormat="1" ht="33" customHeight="1">
      <c r="A2" s="253"/>
      <c r="B2" s="256" t="s">
        <v>46</v>
      </c>
      <c r="C2" s="256"/>
      <c r="D2" s="256"/>
      <c r="E2" s="256"/>
      <c r="F2" s="256"/>
      <c r="G2" s="254"/>
    </row>
    <row r="3" spans="1:8" s="1" customFormat="1" ht="33.75" customHeight="1" thickBot="1">
      <c r="A3" s="253"/>
      <c r="B3" s="258" t="s">
        <v>80</v>
      </c>
      <c r="C3" s="258"/>
      <c r="D3" s="258"/>
      <c r="E3" s="258"/>
      <c r="F3" s="258"/>
      <c r="G3" s="254"/>
      <c r="H3" s="4"/>
    </row>
    <row r="4" spans="1:8" ht="15.75" thickTop="1" thickBot="1">
      <c r="A4" s="253"/>
      <c r="B4" s="13" t="s">
        <v>5</v>
      </c>
      <c r="C4" s="165" t="s">
        <v>9</v>
      </c>
      <c r="D4" s="165"/>
      <c r="E4" s="14" t="s">
        <v>6</v>
      </c>
      <c r="F4" s="15" t="s">
        <v>10</v>
      </c>
      <c r="G4" s="254"/>
    </row>
    <row r="5" spans="1:8" ht="27" customHeight="1" thickBot="1">
      <c r="A5" s="253"/>
      <c r="B5" s="19">
        <v>1</v>
      </c>
      <c r="C5" s="259" t="s">
        <v>109</v>
      </c>
      <c r="D5" s="259"/>
      <c r="E5" s="7" t="s">
        <v>110</v>
      </c>
      <c r="F5" s="17" t="s">
        <v>93</v>
      </c>
      <c r="G5" s="254"/>
    </row>
    <row r="6" spans="1:8" ht="27" customHeight="1" thickBot="1">
      <c r="A6" s="253"/>
      <c r="B6" s="19">
        <v>2</v>
      </c>
      <c r="C6" s="260" t="s">
        <v>97</v>
      </c>
      <c r="D6" s="260"/>
      <c r="E6" s="7" t="s">
        <v>94</v>
      </c>
      <c r="F6" s="17" t="s">
        <v>95</v>
      </c>
      <c r="G6" s="254"/>
    </row>
    <row r="7" spans="1:8" ht="27" customHeight="1" thickBot="1">
      <c r="A7" s="253"/>
      <c r="B7" s="19">
        <v>3</v>
      </c>
      <c r="C7" s="259" t="s">
        <v>11</v>
      </c>
      <c r="D7" s="259"/>
      <c r="E7" s="7" t="s">
        <v>12</v>
      </c>
      <c r="F7" s="20" t="s">
        <v>44</v>
      </c>
      <c r="G7" s="254"/>
    </row>
    <row r="8" spans="1:8" ht="27" customHeight="1" thickBot="1">
      <c r="A8" s="253"/>
      <c r="B8" s="21">
        <v>4</v>
      </c>
      <c r="C8" s="255" t="s">
        <v>13</v>
      </c>
      <c r="D8" s="255"/>
      <c r="E8" s="22" t="s">
        <v>21</v>
      </c>
      <c r="F8" s="23" t="s">
        <v>45</v>
      </c>
      <c r="G8" s="254"/>
    </row>
    <row r="9" spans="1:8" ht="13.5" thickTop="1"/>
  </sheetData>
  <mergeCells count="10">
    <mergeCell ref="A1:A8"/>
    <mergeCell ref="G1:G8"/>
    <mergeCell ref="C8:D8"/>
    <mergeCell ref="B2:F2"/>
    <mergeCell ref="B1:F1"/>
    <mergeCell ref="B3:F3"/>
    <mergeCell ref="C4:D4"/>
    <mergeCell ref="C5:D5"/>
    <mergeCell ref="C6:D6"/>
    <mergeCell ref="C7:D7"/>
  </mergeCells>
  <phoneticPr fontId="6" type="noConversion"/>
  <printOptions horizontalCentered="1"/>
  <pageMargins left="1" right="1" top="1" bottom="1" header="0.5" footer="0.5"/>
  <pageSetup scale="80" orientation="portrait" horizontalDpi="4294967293" r:id="rId1"/>
  <headerFooter alignWithMargins="0"/>
  <colBreaks count="1" manualBreakCount="1">
    <brk id="7" max="1048575" man="1"/>
  </colBreaks>
  <drawing r:id="rId2"/>
  <webPublishItems count="3">
    <webPublishItem id="1890" divId="RTLschedule042010_1890" sourceType="sheet" destinationFile="C:\DrBob\SB\Teams\Middlesex\2010\RTL\RTLofficers.html"/>
    <webPublishItem id="462" divId="RTLschedule_462" sourceType="range" sourceRef="A1:G3" destinationFile="C:\DrBob\SB\Teams\Middlesex\2011\RTL\RTLofficers.html"/>
    <webPublishItem id="28089" divId="RTLschedule_28089" sourceType="range" sourceRef="A1:G3" destinationFile="C:\DrBob\SB\Teams\Middlesex\2011\RTL\RTLofficers.html"/>
  </webPublishItem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workbookViewId="0">
      <selection activeCell="O4" sqref="O4"/>
    </sheetView>
  </sheetViews>
  <sheetFormatPr defaultRowHeight="12.75"/>
  <cols>
    <col min="1" max="1" width="3.28515625" customWidth="1"/>
    <col min="13" max="13" width="4.28515625" customWidth="1"/>
  </cols>
  <sheetData>
    <row r="1" spans="1:13" ht="30.75" customHeight="1">
      <c r="A1" s="261"/>
      <c r="B1" s="264" t="s">
        <v>81</v>
      </c>
      <c r="C1" s="264"/>
      <c r="D1" s="264"/>
      <c r="E1" s="264"/>
      <c r="F1" s="264"/>
      <c r="G1" s="264"/>
      <c r="H1" s="264"/>
      <c r="I1" s="264"/>
      <c r="J1" s="264"/>
      <c r="K1" s="264"/>
      <c r="L1" s="264"/>
      <c r="M1" s="261"/>
    </row>
    <row r="2" spans="1:13" ht="48.75" customHeight="1">
      <c r="A2" s="261"/>
      <c r="B2" s="262" t="s">
        <v>82</v>
      </c>
      <c r="C2" s="262"/>
      <c r="D2" s="262"/>
      <c r="E2" s="262"/>
      <c r="F2" s="262"/>
      <c r="G2" s="262"/>
      <c r="H2" s="262"/>
      <c r="I2" s="262"/>
      <c r="J2" s="262"/>
      <c r="K2" s="262"/>
      <c r="L2" s="262"/>
      <c r="M2" s="261"/>
    </row>
    <row r="3" spans="1:13" ht="22.5">
      <c r="A3" s="261"/>
      <c r="B3" s="263" t="s">
        <v>83</v>
      </c>
      <c r="C3" s="263"/>
      <c r="D3" s="263"/>
      <c r="E3" s="263"/>
      <c r="F3" s="263"/>
      <c r="G3" s="263"/>
      <c r="H3" s="263"/>
      <c r="I3" s="263"/>
      <c r="J3" s="263"/>
      <c r="K3" s="263"/>
      <c r="L3" s="263"/>
      <c r="M3" s="261"/>
    </row>
    <row r="4" spans="1:13" ht="132" customHeight="1">
      <c r="A4" s="261"/>
      <c r="B4" s="262" t="s">
        <v>113</v>
      </c>
      <c r="C4" s="262"/>
      <c r="D4" s="262"/>
      <c r="E4" s="262"/>
      <c r="F4" s="262"/>
      <c r="G4" s="262"/>
      <c r="H4" s="262"/>
      <c r="I4" s="262"/>
      <c r="J4" s="262"/>
      <c r="K4" s="262"/>
      <c r="L4" s="262"/>
      <c r="M4" s="261"/>
    </row>
    <row r="5" spans="1:13" ht="48.75" customHeight="1">
      <c r="A5" s="261"/>
      <c r="B5" s="262" t="s">
        <v>84</v>
      </c>
      <c r="C5" s="262"/>
      <c r="D5" s="262"/>
      <c r="E5" s="262"/>
      <c r="F5" s="262"/>
      <c r="G5" s="262"/>
      <c r="H5" s="262"/>
      <c r="I5" s="262"/>
      <c r="J5" s="262"/>
      <c r="K5" s="262"/>
      <c r="L5" s="262"/>
      <c r="M5" s="261"/>
    </row>
    <row r="6" spans="1:13" ht="101.25" customHeight="1">
      <c r="A6" s="261"/>
      <c r="B6" s="262" t="s">
        <v>85</v>
      </c>
      <c r="C6" s="262"/>
      <c r="D6" s="262"/>
      <c r="E6" s="262"/>
      <c r="F6" s="262"/>
      <c r="G6" s="262"/>
      <c r="H6" s="262"/>
      <c r="I6" s="262"/>
      <c r="J6" s="262"/>
      <c r="K6" s="262"/>
      <c r="L6" s="262"/>
      <c r="M6" s="261"/>
    </row>
    <row r="7" spans="1:13" ht="19.5" customHeight="1">
      <c r="A7" s="261"/>
      <c r="B7" s="262" t="s">
        <v>86</v>
      </c>
      <c r="C7" s="262"/>
      <c r="D7" s="262"/>
      <c r="E7" s="262"/>
      <c r="F7" s="262"/>
      <c r="G7" s="262"/>
      <c r="H7" s="262"/>
      <c r="I7" s="262"/>
      <c r="J7" s="262"/>
      <c r="K7" s="262"/>
      <c r="L7" s="262"/>
      <c r="M7" s="261"/>
    </row>
    <row r="8" spans="1:13" ht="60" customHeight="1">
      <c r="A8" s="261"/>
      <c r="B8" s="262" t="s">
        <v>87</v>
      </c>
      <c r="C8" s="262"/>
      <c r="D8" s="262"/>
      <c r="E8" s="262"/>
      <c r="F8" s="262"/>
      <c r="G8" s="262"/>
      <c r="H8" s="262"/>
      <c r="I8" s="262"/>
      <c r="J8" s="262"/>
      <c r="K8" s="262"/>
      <c r="L8" s="262"/>
      <c r="M8" s="261"/>
    </row>
    <row r="9" spans="1:13" ht="63.75" customHeight="1">
      <c r="A9" s="261"/>
      <c r="B9" s="262" t="s">
        <v>88</v>
      </c>
      <c r="C9" s="262"/>
      <c r="D9" s="262"/>
      <c r="E9" s="262"/>
      <c r="F9" s="262"/>
      <c r="G9" s="262"/>
      <c r="H9" s="262"/>
      <c r="I9" s="262"/>
      <c r="J9" s="262"/>
      <c r="K9" s="262"/>
      <c r="L9" s="262"/>
      <c r="M9" s="261"/>
    </row>
    <row r="10" spans="1:13" ht="36" customHeight="1">
      <c r="A10" s="261"/>
      <c r="B10" s="262" t="s">
        <v>89</v>
      </c>
      <c r="C10" s="262"/>
      <c r="D10" s="262"/>
      <c r="E10" s="262"/>
      <c r="F10" s="262"/>
      <c r="G10" s="262"/>
      <c r="H10" s="262"/>
      <c r="I10" s="262"/>
      <c r="J10" s="262"/>
      <c r="K10" s="262"/>
      <c r="L10" s="262"/>
      <c r="M10" s="261"/>
    </row>
    <row r="11" spans="1:13" ht="23.25" customHeight="1">
      <c r="A11" s="261"/>
      <c r="B11" s="262" t="s">
        <v>90</v>
      </c>
      <c r="C11" s="262"/>
      <c r="D11" s="262"/>
      <c r="E11" s="262"/>
      <c r="F11" s="262"/>
      <c r="G11" s="262"/>
      <c r="H11" s="262"/>
      <c r="I11" s="262"/>
      <c r="J11" s="262"/>
      <c r="K11" s="262"/>
      <c r="L11" s="262"/>
      <c r="M11" s="261"/>
    </row>
    <row r="12" spans="1:13" ht="19.5">
      <c r="A12" s="261"/>
      <c r="B12" s="264"/>
      <c r="C12" s="264"/>
      <c r="D12" s="264"/>
      <c r="E12" s="264"/>
      <c r="F12" s="264"/>
      <c r="G12" s="264"/>
      <c r="H12" s="264"/>
      <c r="I12" s="264"/>
      <c r="J12" s="264"/>
      <c r="K12" s="264"/>
      <c r="M12" s="261"/>
    </row>
    <row r="13" spans="1:13" ht="54" customHeight="1">
      <c r="A13" s="261"/>
      <c r="B13" s="262" t="s">
        <v>91</v>
      </c>
      <c r="C13" s="262"/>
      <c r="D13" s="262"/>
      <c r="E13" s="262"/>
      <c r="F13" s="262"/>
      <c r="G13" s="262"/>
      <c r="H13" s="262"/>
      <c r="I13" s="262"/>
      <c r="J13" s="262"/>
      <c r="K13" s="262"/>
      <c r="L13" s="262"/>
      <c r="M13" s="261"/>
    </row>
    <row r="14" spans="1:13" ht="19.5">
      <c r="A14" s="261"/>
      <c r="B14" s="265" t="s">
        <v>92</v>
      </c>
      <c r="C14" s="265"/>
      <c r="D14" s="265"/>
      <c r="E14" s="265"/>
      <c r="F14" s="265"/>
      <c r="G14" s="265"/>
      <c r="H14" s="265"/>
      <c r="I14" s="265"/>
      <c r="J14" s="265"/>
      <c r="K14" s="265"/>
      <c r="M14" s="261"/>
    </row>
    <row r="15" spans="1:13" ht="19.5">
      <c r="B15" s="11"/>
    </row>
  </sheetData>
  <mergeCells count="16">
    <mergeCell ref="M1:M14"/>
    <mergeCell ref="B4:L4"/>
    <mergeCell ref="B3:L3"/>
    <mergeCell ref="B2:L2"/>
    <mergeCell ref="B1:L1"/>
    <mergeCell ref="B14:K14"/>
    <mergeCell ref="B12:K12"/>
    <mergeCell ref="B11:L11"/>
    <mergeCell ref="B10:L10"/>
    <mergeCell ref="A1:A14"/>
    <mergeCell ref="B5:L5"/>
    <mergeCell ref="B13:L13"/>
    <mergeCell ref="B6:L6"/>
    <mergeCell ref="B7:L7"/>
    <mergeCell ref="B8:L8"/>
    <mergeCell ref="B9:L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Schedule</vt:lpstr>
      <vt:lpstr>Standings</vt:lpstr>
      <vt:lpstr>Results</vt:lpstr>
      <vt:lpstr>Officers</vt:lpstr>
      <vt:lpstr>Min032113</vt:lpstr>
      <vt:lpstr>Schedule!Print_Area</vt:lpstr>
    </vt:vector>
  </TitlesOfParts>
  <Manager>Bob Lorincz</Manager>
  <Company>LorSoft Technologies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Mercer/Bucks 2012 65+ Senior Softball League</dc:title>
  <dc:subject>2012</dc:subject>
  <dc:creator>Dr Bob Lorincz</dc:creator>
  <cp:lastModifiedBy>Dr Bob Lorincz</cp:lastModifiedBy>
  <cp:lastPrinted>2013-10-18T15:23:23Z</cp:lastPrinted>
  <dcterms:created xsi:type="dcterms:W3CDTF">2009-07-23T13:01:57Z</dcterms:created>
  <dcterms:modified xsi:type="dcterms:W3CDTF">2013-10-18T15:23:40Z</dcterms:modified>
</cp:coreProperties>
</file>